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BB5D1571-24CB-4A8C-AE9F-07F513846A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資表" sheetId="1" r:id="rId1"/>
    <sheet name="工資條" sheetId="3" r:id="rId2"/>
  </sheets>
  <definedNames>
    <definedName name="_xlnm._FilterDatabase" localSheetId="1" hidden="1">工資條!$A$3:$N$3</definedName>
    <definedName name="_xlnm.Print_Area" localSheetId="0">工資表!$A$1:$O$18</definedName>
    <definedName name="_xlnm.Print_Area" localSheetId="1">工資條!$A$1:$N$72</definedName>
  </definedNames>
  <calcPr calcId="181029"/>
</workbook>
</file>

<file path=xl/calcChain.xml><?xml version="1.0" encoding="utf-8"?>
<calcChain xmlns="http://schemas.openxmlformats.org/spreadsheetml/2006/main">
  <c r="N72" i="3" l="1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69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64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59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54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49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45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40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35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30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21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16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11" i="3"/>
  <c r="N9" i="3"/>
  <c r="M9" i="3"/>
  <c r="L9" i="3"/>
  <c r="J9" i="3"/>
  <c r="I9" i="3"/>
  <c r="H9" i="3"/>
  <c r="G9" i="3"/>
  <c r="F9" i="3"/>
  <c r="E9" i="3"/>
  <c r="C9" i="3"/>
  <c r="B9" i="3"/>
  <c r="A9" i="3"/>
  <c r="A6" i="3"/>
  <c r="M4" i="3"/>
  <c r="L4" i="3"/>
  <c r="K4" i="3"/>
  <c r="J4" i="3"/>
  <c r="G4" i="3"/>
  <c r="E4" i="3"/>
  <c r="C4" i="3"/>
  <c r="N2" i="3"/>
  <c r="O4" i="1"/>
</calcChain>
</file>

<file path=xl/sharedStrings.xml><?xml version="1.0" encoding="utf-8"?>
<sst xmlns="http://schemas.openxmlformats.org/spreadsheetml/2006/main" count="278" uniqueCount="24">
  <si>
    <t>姓名</t>
  </si>
  <si>
    <t>缺勤扣款</t>
  </si>
  <si>
    <t>扣款</t>
  </si>
  <si>
    <t>梨花</t>
  </si>
  <si>
    <t>工資條</t>
    <phoneticPr fontId="4" type="noConversion"/>
  </si>
  <si>
    <t>部門</t>
    <phoneticPr fontId="4" type="noConversion"/>
  </si>
  <si>
    <t>出勤
天數</t>
    <phoneticPr fontId="4" type="noConversion"/>
  </si>
  <si>
    <t>應發工資</t>
    <phoneticPr fontId="4" type="noConversion"/>
  </si>
  <si>
    <t>應扣部分（個人承擔社會保險）</t>
    <phoneticPr fontId="4" type="noConversion"/>
  </si>
  <si>
    <t>基本工資</t>
    <phoneticPr fontId="4" type="noConversion"/>
  </si>
  <si>
    <t>加班工資</t>
    <phoneticPr fontId="4" type="noConversion"/>
  </si>
  <si>
    <t>績效工資</t>
    <phoneticPr fontId="4" type="noConversion"/>
  </si>
  <si>
    <t>全勤獎</t>
    <phoneticPr fontId="4" type="noConversion"/>
  </si>
  <si>
    <t>天數</t>
    <phoneticPr fontId="4" type="noConversion"/>
  </si>
  <si>
    <t>養老保險</t>
    <phoneticPr fontId="4" type="noConversion"/>
  </si>
  <si>
    <t>醫療保險</t>
    <phoneticPr fontId="4" type="noConversion"/>
  </si>
  <si>
    <t>住房公積金</t>
    <phoneticPr fontId="4" type="noConversion"/>
  </si>
  <si>
    <t>個人所得稅</t>
    <phoneticPr fontId="4" type="noConversion"/>
  </si>
  <si>
    <t>企劃部</t>
    <phoneticPr fontId="4" type="noConversion"/>
  </si>
  <si>
    <t>實發金額</t>
    <phoneticPr fontId="4" type="noConversion"/>
  </si>
  <si>
    <t>樂迪科技有限公司 2018年8月工資</t>
    <phoneticPr fontId="4" type="noConversion"/>
  </si>
  <si>
    <t>序號</t>
    <phoneticPr fontId="4" type="noConversion"/>
  </si>
  <si>
    <t>張三</t>
    <phoneticPr fontId="4" type="noConversion"/>
  </si>
  <si>
    <t>銷售部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</si>
</sst>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 "/>
  </numFmts>
  <fonts count="5">
    <font>
      <sz val="11"/>
      <color theme="1"/>
      <name val="新細明體"/>
      <charset val="134"/>
      <scheme val="minor"/>
    </font>
    <font>
      <sz val="12"/>
      <color theme="1"/>
      <name val="新細明體"/>
      <charset val="134"/>
      <scheme val="minor"/>
    </font>
    <font>
      <sz val="12"/>
      <color theme="1"/>
      <name val="新宋体"/>
      <charset val="134"/>
    </font>
    <font>
      <b/>
      <sz val="20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workbookViewId="0">
      <selection activeCell="R4" sqref="R4"/>
    </sheetView>
  </sheetViews>
  <sheetFormatPr defaultColWidth="9" defaultRowHeight="15.75"/>
  <cols>
    <col min="1" max="1" width="4.5703125" style="1" customWidth="1"/>
    <col min="2" max="2" width="8" style="1" customWidth="1"/>
    <col min="3" max="3" width="7.42578125" style="1" customWidth="1"/>
    <col min="4" max="4" width="5.42578125" style="1" customWidth="1"/>
    <col min="5" max="5" width="9.42578125" style="1"/>
    <col min="6" max="6" width="9" style="1"/>
    <col min="7" max="7" width="9.42578125" style="1"/>
    <col min="8" max="12" width="9" style="1"/>
    <col min="13" max="13" width="12.5703125" style="1" customWidth="1"/>
    <col min="14" max="14" width="13.140625" style="1" customWidth="1"/>
    <col min="15" max="15" width="9.7109375" style="1" customWidth="1"/>
    <col min="16" max="16384" width="9" style="1"/>
  </cols>
  <sheetData>
    <row r="1" spans="1:16" ht="30.95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ht="24.95" customHeight="1">
      <c r="A2" s="17" t="s">
        <v>21</v>
      </c>
      <c r="B2" s="17" t="s">
        <v>0</v>
      </c>
      <c r="C2" s="17" t="s">
        <v>5</v>
      </c>
      <c r="D2" s="18" t="s">
        <v>6</v>
      </c>
      <c r="E2" s="17" t="s">
        <v>7</v>
      </c>
      <c r="F2" s="17"/>
      <c r="G2" s="17"/>
      <c r="H2" s="17"/>
      <c r="I2" s="17" t="s">
        <v>1</v>
      </c>
      <c r="J2" s="17"/>
      <c r="K2" s="18" t="s">
        <v>8</v>
      </c>
      <c r="L2" s="17"/>
      <c r="M2" s="17"/>
      <c r="N2" s="17"/>
      <c r="O2" s="17" t="s">
        <v>19</v>
      </c>
    </row>
    <row r="3" spans="1:16" ht="24.95" customHeight="1">
      <c r="A3" s="17"/>
      <c r="B3" s="17"/>
      <c r="C3" s="17"/>
      <c r="D3" s="17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2</v>
      </c>
      <c r="K3" s="2" t="s">
        <v>14</v>
      </c>
      <c r="L3" s="2" t="s">
        <v>15</v>
      </c>
      <c r="M3" s="2" t="s">
        <v>16</v>
      </c>
      <c r="N3" s="2" t="s">
        <v>17</v>
      </c>
      <c r="O3" s="17"/>
    </row>
    <row r="4" spans="1:16" ht="27" customHeight="1">
      <c r="A4" s="12">
        <v>1</v>
      </c>
      <c r="B4" s="12" t="s">
        <v>22</v>
      </c>
      <c r="C4" s="12" t="s">
        <v>23</v>
      </c>
      <c r="D4" s="12">
        <v>28</v>
      </c>
      <c r="E4" s="13">
        <v>1800</v>
      </c>
      <c r="F4" s="13">
        <v>500</v>
      </c>
      <c r="G4" s="13">
        <v>1500</v>
      </c>
      <c r="H4" s="13">
        <v>200</v>
      </c>
      <c r="I4" s="14">
        <v>2</v>
      </c>
      <c r="J4" s="13">
        <v>120</v>
      </c>
      <c r="K4" s="13">
        <v>100</v>
      </c>
      <c r="L4" s="13">
        <v>100</v>
      </c>
      <c r="M4" s="13">
        <v>100</v>
      </c>
      <c r="N4" s="13">
        <v>100</v>
      </c>
      <c r="O4" s="13">
        <f>E4+F4+G4+H4-N4-J4-K4-L4-M4</f>
        <v>3480</v>
      </c>
    </row>
    <row r="5" spans="1:16" ht="27" customHeight="1">
      <c r="A5" s="12">
        <v>2</v>
      </c>
      <c r="B5" s="12"/>
      <c r="C5" s="12"/>
      <c r="D5" s="12"/>
      <c r="E5" s="13"/>
      <c r="F5" s="13"/>
      <c r="G5" s="13"/>
      <c r="H5" s="13"/>
      <c r="I5" s="14"/>
      <c r="J5" s="13"/>
      <c r="K5" s="13"/>
      <c r="L5" s="13"/>
      <c r="M5" s="13"/>
      <c r="N5" s="13"/>
      <c r="O5" s="13"/>
    </row>
    <row r="6" spans="1:16" ht="27" customHeight="1">
      <c r="A6" s="12">
        <v>3</v>
      </c>
      <c r="B6" s="12"/>
      <c r="C6" s="12"/>
      <c r="D6" s="12"/>
      <c r="E6" s="13"/>
      <c r="F6" s="13"/>
      <c r="G6" s="13"/>
      <c r="H6" s="13"/>
      <c r="I6" s="14"/>
      <c r="J6" s="13"/>
      <c r="K6" s="13"/>
      <c r="L6" s="13"/>
      <c r="M6" s="13"/>
      <c r="N6" s="13"/>
      <c r="O6" s="13"/>
    </row>
    <row r="7" spans="1:16" ht="27" customHeight="1">
      <c r="A7" s="12">
        <v>4</v>
      </c>
      <c r="B7" s="12"/>
      <c r="C7" s="12"/>
      <c r="D7" s="12"/>
      <c r="E7" s="13"/>
      <c r="F7" s="13"/>
      <c r="G7" s="13"/>
      <c r="H7" s="13"/>
      <c r="I7" s="14"/>
      <c r="J7" s="13"/>
      <c r="K7" s="13"/>
      <c r="L7" s="13"/>
      <c r="M7" s="13"/>
      <c r="N7" s="13"/>
      <c r="O7" s="13"/>
    </row>
    <row r="8" spans="1:16" ht="27" customHeight="1">
      <c r="A8" s="12">
        <v>5</v>
      </c>
      <c r="B8" s="12"/>
      <c r="C8" s="12"/>
      <c r="D8" s="12"/>
      <c r="E8" s="13"/>
      <c r="F8" s="13"/>
      <c r="G8" s="13"/>
      <c r="H8" s="13"/>
      <c r="I8" s="14"/>
      <c r="J8" s="13"/>
      <c r="K8" s="13"/>
      <c r="L8" s="13"/>
      <c r="M8" s="13"/>
      <c r="N8" s="13"/>
      <c r="O8" s="13"/>
    </row>
    <row r="9" spans="1:16" ht="27" customHeight="1">
      <c r="A9" s="12">
        <v>6</v>
      </c>
      <c r="B9" s="12"/>
      <c r="C9" s="12"/>
      <c r="D9" s="12"/>
      <c r="E9" s="13"/>
      <c r="F9" s="13"/>
      <c r="G9" s="13"/>
      <c r="H9" s="13"/>
      <c r="I9" s="14"/>
      <c r="J9" s="13"/>
      <c r="K9" s="13"/>
      <c r="L9" s="13"/>
      <c r="M9" s="13"/>
      <c r="N9" s="13"/>
      <c r="O9" s="13"/>
    </row>
    <row r="10" spans="1:16" ht="27" customHeight="1">
      <c r="A10" s="12">
        <v>7</v>
      </c>
      <c r="B10" s="12"/>
      <c r="C10" s="12"/>
      <c r="D10" s="12"/>
      <c r="E10" s="13"/>
      <c r="F10" s="13"/>
      <c r="G10" s="13"/>
      <c r="H10" s="13"/>
      <c r="I10" s="14"/>
      <c r="J10" s="13"/>
      <c r="K10" s="13"/>
      <c r="L10" s="13"/>
      <c r="M10" s="13"/>
      <c r="N10" s="13"/>
      <c r="O10" s="13"/>
    </row>
    <row r="11" spans="1:16" ht="27" customHeight="1">
      <c r="A11" s="12">
        <v>8</v>
      </c>
      <c r="B11" s="12"/>
      <c r="C11" s="12"/>
      <c r="D11" s="12"/>
      <c r="E11" s="13"/>
      <c r="F11" s="13"/>
      <c r="G11" s="13"/>
      <c r="H11" s="13"/>
      <c r="I11" s="14"/>
      <c r="J11" s="13"/>
      <c r="K11" s="13"/>
      <c r="L11" s="13"/>
      <c r="M11" s="13"/>
      <c r="N11" s="13"/>
      <c r="O11" s="13"/>
    </row>
    <row r="12" spans="1:16" ht="27" customHeight="1">
      <c r="A12" s="12">
        <v>9</v>
      </c>
      <c r="B12" s="12"/>
      <c r="C12" s="12"/>
      <c r="D12" s="12"/>
      <c r="E12" s="13"/>
      <c r="F12" s="13"/>
      <c r="G12" s="13"/>
      <c r="H12" s="13"/>
      <c r="I12" s="14"/>
      <c r="J12" s="13"/>
      <c r="K12" s="13"/>
      <c r="L12" s="13"/>
      <c r="M12" s="13"/>
      <c r="N12" s="13"/>
      <c r="O12" s="13"/>
    </row>
    <row r="13" spans="1:16" ht="27" customHeight="1">
      <c r="A13" s="12">
        <v>10</v>
      </c>
      <c r="B13" s="12"/>
      <c r="C13" s="12"/>
      <c r="D13" s="12"/>
      <c r="E13" s="13"/>
      <c r="F13" s="13"/>
      <c r="G13" s="13"/>
      <c r="H13" s="13"/>
      <c r="I13" s="14"/>
      <c r="J13" s="13"/>
      <c r="K13" s="13"/>
      <c r="L13" s="13"/>
      <c r="M13" s="13"/>
      <c r="N13" s="13"/>
      <c r="O13" s="13"/>
      <c r="P13" s="15"/>
    </row>
    <row r="14" spans="1:16" ht="27" customHeight="1">
      <c r="A14" s="12">
        <v>11</v>
      </c>
      <c r="B14" s="12"/>
      <c r="C14" s="12"/>
      <c r="D14" s="12"/>
      <c r="E14" s="13"/>
      <c r="F14" s="13"/>
      <c r="G14" s="13"/>
      <c r="H14" s="13"/>
      <c r="I14" s="14"/>
      <c r="J14" s="13"/>
      <c r="K14" s="13"/>
      <c r="L14" s="13"/>
      <c r="M14" s="13"/>
      <c r="N14" s="13"/>
      <c r="O14" s="13"/>
    </row>
    <row r="15" spans="1:16" ht="27" customHeight="1">
      <c r="A15" s="12">
        <v>12</v>
      </c>
      <c r="B15" s="12"/>
      <c r="C15" s="12"/>
      <c r="D15" s="12"/>
      <c r="E15" s="13"/>
      <c r="F15" s="13"/>
      <c r="G15" s="13"/>
      <c r="H15" s="13"/>
      <c r="I15" s="14"/>
      <c r="J15" s="13"/>
      <c r="K15" s="13"/>
      <c r="L15" s="13"/>
      <c r="M15" s="13"/>
      <c r="N15" s="13"/>
      <c r="O15" s="13"/>
    </row>
    <row r="16" spans="1:16" ht="24.95" customHeight="1">
      <c r="A16" s="12">
        <v>13</v>
      </c>
      <c r="B16" s="12"/>
      <c r="C16" s="12"/>
      <c r="D16" s="12"/>
      <c r="E16" s="13"/>
      <c r="F16" s="13"/>
      <c r="G16" s="13"/>
      <c r="H16" s="13"/>
      <c r="I16" s="14"/>
      <c r="J16" s="13"/>
      <c r="K16" s="13"/>
      <c r="L16" s="13"/>
      <c r="M16" s="13"/>
      <c r="N16" s="13"/>
      <c r="O16" s="13"/>
    </row>
    <row r="17" spans="1:15" ht="24.95" customHeight="1">
      <c r="A17" s="12">
        <v>14</v>
      </c>
      <c r="B17" s="12"/>
      <c r="C17" s="12"/>
      <c r="D17" s="12"/>
      <c r="E17" s="13"/>
      <c r="F17" s="13"/>
      <c r="G17" s="13"/>
      <c r="H17" s="13"/>
      <c r="I17" s="14"/>
      <c r="J17" s="13"/>
      <c r="K17" s="13"/>
      <c r="L17" s="13"/>
      <c r="M17" s="13"/>
      <c r="N17" s="13"/>
      <c r="O17" s="13"/>
    </row>
    <row r="18" spans="1:15" ht="24.95" customHeight="1">
      <c r="A18" s="12">
        <v>15</v>
      </c>
      <c r="B18" s="12"/>
      <c r="C18" s="12"/>
      <c r="D18" s="12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13"/>
    </row>
    <row r="19" spans="1:15" ht="24.95" customHeight="1"/>
    <row r="20" spans="1:15" ht="24.95" customHeight="1"/>
    <row r="21" spans="1:15" ht="24.95" customHeight="1"/>
    <row r="22" spans="1:15" ht="24.95" customHeight="1"/>
    <row r="23" spans="1:15" ht="24.95" customHeight="1"/>
    <row r="24" spans="1:15" ht="24.95" customHeight="1"/>
    <row r="25" spans="1:15" ht="15" customHeight="1"/>
    <row r="26" spans="1:15" ht="15" customHeight="1"/>
  </sheetData>
  <mergeCells count="9">
    <mergeCell ref="A1:O1"/>
    <mergeCell ref="E2:H2"/>
    <mergeCell ref="I2:J2"/>
    <mergeCell ref="K2:N2"/>
    <mergeCell ref="A2:A3"/>
    <mergeCell ref="B2:B3"/>
    <mergeCell ref="C2:C3"/>
    <mergeCell ref="D2:D3"/>
    <mergeCell ref="O2:O3"/>
  </mergeCells>
  <phoneticPr fontId="4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80"/>
  <sheetViews>
    <sheetView workbookViewId="0">
      <selection activeCell="V7" sqref="V7"/>
    </sheetView>
  </sheetViews>
  <sheetFormatPr defaultColWidth="9" defaultRowHeight="15.75"/>
  <cols>
    <col min="1" max="1" width="6.42578125" style="1" customWidth="1"/>
    <col min="2" max="2" width="7.5703125" style="1" customWidth="1"/>
    <col min="3" max="3" width="5.42578125" style="1" customWidth="1"/>
    <col min="4" max="4" width="9.42578125" style="1"/>
    <col min="5" max="5" width="9" style="1"/>
    <col min="6" max="6" width="9.42578125" style="1"/>
    <col min="7" max="7" width="7.42578125" style="1" customWidth="1"/>
    <col min="8" max="8" width="6" style="1" customWidth="1"/>
    <col min="9" max="11" width="9" style="1"/>
    <col min="12" max="12" width="12.5703125" style="1" customWidth="1"/>
    <col min="13" max="13" width="13.140625" style="1" customWidth="1"/>
    <col min="14" max="14" width="20.5703125" style="1" customWidth="1"/>
    <col min="15" max="16383" width="9" style="1"/>
  </cols>
  <sheetData>
    <row r="1" spans="1:14" ht="27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100000000000001" customHeight="1">
      <c r="A2" s="17" t="s">
        <v>0</v>
      </c>
      <c r="B2" s="17" t="s">
        <v>5</v>
      </c>
      <c r="C2" s="18" t="s">
        <v>6</v>
      </c>
      <c r="D2" s="17" t="s">
        <v>7</v>
      </c>
      <c r="E2" s="17"/>
      <c r="F2" s="17"/>
      <c r="G2" s="17"/>
      <c r="H2" s="17" t="s">
        <v>1</v>
      </c>
      <c r="I2" s="17"/>
      <c r="J2" s="18" t="s">
        <v>8</v>
      </c>
      <c r="K2" s="17"/>
      <c r="L2" s="17"/>
      <c r="M2" s="17"/>
      <c r="N2" s="24">
        <f>D4+E4+F4+G4-I4-J4-K4-L4-M4</f>
        <v>5790</v>
      </c>
    </row>
    <row r="3" spans="1:14" ht="20.100000000000001" customHeight="1">
      <c r="A3" s="17"/>
      <c r="B3" s="17"/>
      <c r="C3" s="17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2</v>
      </c>
      <c r="J3" s="2" t="s">
        <v>14</v>
      </c>
      <c r="K3" s="2" t="s">
        <v>15</v>
      </c>
      <c r="L3" s="2" t="s">
        <v>16</v>
      </c>
      <c r="M3" s="2" t="s">
        <v>17</v>
      </c>
      <c r="N3" s="25"/>
    </row>
    <row r="4" spans="1:14" ht="20.100000000000001" customHeight="1">
      <c r="A4" s="3" t="s">
        <v>3</v>
      </c>
      <c r="B4" s="3" t="s">
        <v>18</v>
      </c>
      <c r="C4" s="3">
        <f>工資表!D4</f>
        <v>28</v>
      </c>
      <c r="D4" s="4">
        <v>3600</v>
      </c>
      <c r="E4" s="4">
        <f>工資表!F4</f>
        <v>500</v>
      </c>
      <c r="F4" s="4">
        <v>1890</v>
      </c>
      <c r="G4" s="4">
        <f>工資表!H4</f>
        <v>200</v>
      </c>
      <c r="H4" s="5">
        <v>0</v>
      </c>
      <c r="I4" s="4">
        <v>0</v>
      </c>
      <c r="J4" s="4">
        <f>工資表!K4</f>
        <v>100</v>
      </c>
      <c r="K4" s="4">
        <f>工資表!L4</f>
        <v>100</v>
      </c>
      <c r="L4" s="4">
        <f>工資表!M4</f>
        <v>100</v>
      </c>
      <c r="M4" s="4">
        <f>工資表!N4</f>
        <v>100</v>
      </c>
      <c r="N4" s="26"/>
    </row>
    <row r="5" spans="1:14" ht="20.100000000000001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0.100000000000001" customHeight="1">
      <c r="A6" s="20" t="str">
        <f>A1</f>
        <v>工資條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0.100000000000001" customHeight="1">
      <c r="A7" s="21" t="s">
        <v>0</v>
      </c>
      <c r="B7" s="21" t="s">
        <v>5</v>
      </c>
      <c r="C7" s="22" t="s">
        <v>6</v>
      </c>
      <c r="D7" s="21" t="s">
        <v>7</v>
      </c>
      <c r="E7" s="21"/>
      <c r="F7" s="21"/>
      <c r="G7" s="21"/>
      <c r="H7" s="21" t="s">
        <v>1</v>
      </c>
      <c r="I7" s="21"/>
      <c r="J7" s="22" t="s">
        <v>8</v>
      </c>
      <c r="K7" s="21"/>
      <c r="L7" s="21"/>
      <c r="M7" s="21"/>
      <c r="N7" s="21" t="s">
        <v>19</v>
      </c>
    </row>
    <row r="8" spans="1:14" ht="20.100000000000001" customHeight="1">
      <c r="A8" s="21"/>
      <c r="B8" s="21"/>
      <c r="C8" s="21"/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2</v>
      </c>
      <c r="J8" s="7" t="s">
        <v>14</v>
      </c>
      <c r="K8" s="7" t="s">
        <v>15</v>
      </c>
      <c r="L8" s="7" t="s">
        <v>16</v>
      </c>
      <c r="M8" s="7" t="s">
        <v>17</v>
      </c>
      <c r="N8" s="21"/>
    </row>
    <row r="9" spans="1:14" ht="20.100000000000001" customHeight="1">
      <c r="A9" s="8">
        <f>工資表!B5</f>
        <v>0</v>
      </c>
      <c r="B9" s="8">
        <f>工資表!C5</f>
        <v>0</v>
      </c>
      <c r="C9" s="8">
        <f>工資表!D5</f>
        <v>0</v>
      </c>
      <c r="D9" s="9">
        <v>3250</v>
      </c>
      <c r="E9" s="9">
        <f>工資表!F5</f>
        <v>0</v>
      </c>
      <c r="F9" s="9">
        <f>工資表!G5</f>
        <v>0</v>
      </c>
      <c r="G9" s="9">
        <f>工資表!H5</f>
        <v>0</v>
      </c>
      <c r="H9" s="8">
        <f>工資表!I5</f>
        <v>0</v>
      </c>
      <c r="I9" s="9">
        <f>工資表!J5</f>
        <v>0</v>
      </c>
      <c r="J9" s="9">
        <f>工資表!K5</f>
        <v>0</v>
      </c>
      <c r="K9" s="9">
        <v>100</v>
      </c>
      <c r="L9" s="9">
        <f>工資表!M5</f>
        <v>0</v>
      </c>
      <c r="M9" s="9">
        <f>工資表!N5</f>
        <v>0</v>
      </c>
      <c r="N9" s="9">
        <f>工資表!O5</f>
        <v>0</v>
      </c>
    </row>
    <row r="10" spans="1:14" ht="20.10000000000000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0.100000000000001" customHeight="1">
      <c r="A11" s="23" t="str">
        <f>A1</f>
        <v>工資條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0.100000000000001" customHeight="1">
      <c r="A12" s="17" t="s">
        <v>0</v>
      </c>
      <c r="B12" s="17" t="s">
        <v>5</v>
      </c>
      <c r="C12" s="18" t="s">
        <v>6</v>
      </c>
      <c r="D12" s="17" t="s">
        <v>7</v>
      </c>
      <c r="E12" s="17"/>
      <c r="F12" s="17"/>
      <c r="G12" s="17"/>
      <c r="H12" s="17" t="s">
        <v>1</v>
      </c>
      <c r="I12" s="17"/>
      <c r="J12" s="18" t="s">
        <v>8</v>
      </c>
      <c r="K12" s="17"/>
      <c r="L12" s="17"/>
      <c r="M12" s="17"/>
      <c r="N12" s="17" t="s">
        <v>19</v>
      </c>
    </row>
    <row r="13" spans="1:14" ht="20.100000000000001" customHeight="1">
      <c r="A13" s="17"/>
      <c r="B13" s="17"/>
      <c r="C13" s="17"/>
      <c r="D13" s="2" t="s">
        <v>9</v>
      </c>
      <c r="E13" s="2" t="s">
        <v>10</v>
      </c>
      <c r="F13" s="2" t="s">
        <v>11</v>
      </c>
      <c r="G13" s="2" t="s">
        <v>12</v>
      </c>
      <c r="H13" s="2" t="s">
        <v>13</v>
      </c>
      <c r="I13" s="2" t="s">
        <v>2</v>
      </c>
      <c r="J13" s="2" t="s">
        <v>14</v>
      </c>
      <c r="K13" s="2" t="s">
        <v>15</v>
      </c>
      <c r="L13" s="2" t="s">
        <v>16</v>
      </c>
      <c r="M13" s="2" t="s">
        <v>17</v>
      </c>
      <c r="N13" s="17"/>
    </row>
    <row r="14" spans="1:14" ht="20.100000000000001" customHeight="1">
      <c r="A14" s="3">
        <f>工資表!B6</f>
        <v>0</v>
      </c>
      <c r="B14" s="3">
        <f>工資表!C6</f>
        <v>0</v>
      </c>
      <c r="C14" s="3">
        <f>工資表!D6</f>
        <v>0</v>
      </c>
      <c r="D14" s="4">
        <f>工資表!E6</f>
        <v>0</v>
      </c>
      <c r="E14" s="4">
        <f>工資表!F6</f>
        <v>0</v>
      </c>
      <c r="F14" s="4">
        <f>工資表!G6</f>
        <v>0</v>
      </c>
      <c r="G14" s="4">
        <f>工資表!H6</f>
        <v>0</v>
      </c>
      <c r="H14" s="3">
        <f>工資表!I6</f>
        <v>0</v>
      </c>
      <c r="I14" s="4">
        <f>工資表!J6</f>
        <v>0</v>
      </c>
      <c r="J14" s="4">
        <f>工資表!K6</f>
        <v>0</v>
      </c>
      <c r="K14" s="4">
        <f>工資表!L6</f>
        <v>0</v>
      </c>
      <c r="L14" s="4">
        <f>工資表!M6</f>
        <v>0</v>
      </c>
      <c r="M14" s="4">
        <f>工資表!N6</f>
        <v>0</v>
      </c>
      <c r="N14" s="4">
        <f>工資表!O6</f>
        <v>0</v>
      </c>
    </row>
    <row r="15" spans="1:14" ht="20.100000000000001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20.100000000000001" customHeight="1">
      <c r="A16" s="23" t="str">
        <f>A1</f>
        <v>工資條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20.100000000000001" customHeight="1">
      <c r="A17" s="17" t="s">
        <v>0</v>
      </c>
      <c r="B17" s="17" t="s">
        <v>5</v>
      </c>
      <c r="C17" s="18" t="s">
        <v>6</v>
      </c>
      <c r="D17" s="17" t="s">
        <v>7</v>
      </c>
      <c r="E17" s="17"/>
      <c r="F17" s="17"/>
      <c r="G17" s="17"/>
      <c r="H17" s="17" t="s">
        <v>1</v>
      </c>
      <c r="I17" s="17"/>
      <c r="J17" s="18" t="s">
        <v>8</v>
      </c>
      <c r="K17" s="17"/>
      <c r="L17" s="17"/>
      <c r="M17" s="17"/>
      <c r="N17" s="17" t="s">
        <v>19</v>
      </c>
    </row>
    <row r="18" spans="1:14" ht="20.100000000000001" customHeight="1">
      <c r="A18" s="17"/>
      <c r="B18" s="17"/>
      <c r="C18" s="17"/>
      <c r="D18" s="2" t="s">
        <v>9</v>
      </c>
      <c r="E18" s="2" t="s">
        <v>10</v>
      </c>
      <c r="F18" s="2" t="s">
        <v>11</v>
      </c>
      <c r="G18" s="2" t="s">
        <v>12</v>
      </c>
      <c r="H18" s="2" t="s">
        <v>13</v>
      </c>
      <c r="I18" s="2" t="s">
        <v>2</v>
      </c>
      <c r="J18" s="2" t="s">
        <v>14</v>
      </c>
      <c r="K18" s="2" t="s">
        <v>15</v>
      </c>
      <c r="L18" s="2" t="s">
        <v>16</v>
      </c>
      <c r="M18" s="2" t="s">
        <v>17</v>
      </c>
      <c r="N18" s="17"/>
    </row>
    <row r="19" spans="1:14" ht="20.100000000000001" customHeight="1">
      <c r="A19" s="3">
        <f>工資表!B7</f>
        <v>0</v>
      </c>
      <c r="B19" s="3">
        <f>工資表!C7</f>
        <v>0</v>
      </c>
      <c r="C19" s="3">
        <f>工資表!D7</f>
        <v>0</v>
      </c>
      <c r="D19" s="4">
        <f>工資表!E7</f>
        <v>0</v>
      </c>
      <c r="E19" s="4">
        <f>工資表!F7</f>
        <v>0</v>
      </c>
      <c r="F19" s="4">
        <f>工資表!G7</f>
        <v>0</v>
      </c>
      <c r="G19" s="4">
        <f>工資表!H7</f>
        <v>0</v>
      </c>
      <c r="H19" s="3">
        <f>工資表!I7</f>
        <v>0</v>
      </c>
      <c r="I19" s="4">
        <f>工資表!J7</f>
        <v>0</v>
      </c>
      <c r="J19" s="4">
        <f>工資表!K7</f>
        <v>0</v>
      </c>
      <c r="K19" s="4">
        <f>工資表!L7</f>
        <v>0</v>
      </c>
      <c r="L19" s="4">
        <f>工資表!M7</f>
        <v>0</v>
      </c>
      <c r="M19" s="4">
        <f>工資表!N7</f>
        <v>0</v>
      </c>
      <c r="N19" s="4">
        <f>工資表!O7</f>
        <v>0</v>
      </c>
    </row>
    <row r="20" spans="1:14" ht="20.100000000000001" customHeight="1">
      <c r="A20" s="6"/>
      <c r="B20" s="6"/>
      <c r="C20" s="6"/>
      <c r="D20" s="10"/>
      <c r="E20" s="10"/>
      <c r="F20" s="10"/>
      <c r="G20" s="10"/>
      <c r="H20" s="11"/>
      <c r="I20" s="10"/>
      <c r="J20" s="10"/>
      <c r="K20" s="10"/>
      <c r="L20" s="10"/>
      <c r="M20" s="10"/>
      <c r="N20" s="10"/>
    </row>
    <row r="21" spans="1:14" ht="20.100000000000001" customHeight="1">
      <c r="A21" s="23" t="str">
        <f>A1</f>
        <v>工資條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20.100000000000001" customHeight="1">
      <c r="A22" s="17" t="s">
        <v>0</v>
      </c>
      <c r="B22" s="17" t="s">
        <v>5</v>
      </c>
      <c r="C22" s="18" t="s">
        <v>6</v>
      </c>
      <c r="D22" s="17" t="s">
        <v>7</v>
      </c>
      <c r="E22" s="17"/>
      <c r="F22" s="17"/>
      <c r="G22" s="17"/>
      <c r="H22" s="17" t="s">
        <v>1</v>
      </c>
      <c r="I22" s="17"/>
      <c r="J22" s="18" t="s">
        <v>8</v>
      </c>
      <c r="K22" s="17"/>
      <c r="L22" s="17"/>
      <c r="M22" s="17"/>
      <c r="N22" s="17" t="s">
        <v>19</v>
      </c>
    </row>
    <row r="23" spans="1:14" ht="20.100000000000001" customHeight="1">
      <c r="A23" s="17"/>
      <c r="B23" s="17"/>
      <c r="C23" s="17"/>
      <c r="D23" s="2" t="s">
        <v>9</v>
      </c>
      <c r="E23" s="2" t="s">
        <v>10</v>
      </c>
      <c r="F23" s="2" t="s">
        <v>11</v>
      </c>
      <c r="G23" s="2" t="s">
        <v>12</v>
      </c>
      <c r="H23" s="2" t="s">
        <v>13</v>
      </c>
      <c r="I23" s="2" t="s">
        <v>2</v>
      </c>
      <c r="J23" s="2" t="s">
        <v>14</v>
      </c>
      <c r="K23" s="2" t="s">
        <v>15</v>
      </c>
      <c r="L23" s="2" t="s">
        <v>16</v>
      </c>
      <c r="M23" s="2" t="s">
        <v>17</v>
      </c>
      <c r="N23" s="17"/>
    </row>
    <row r="24" spans="1:14" ht="20.100000000000001" customHeight="1">
      <c r="A24" s="3">
        <f>工資表!B8</f>
        <v>0</v>
      </c>
      <c r="B24" s="3">
        <f>工資表!C8</f>
        <v>0</v>
      </c>
      <c r="C24" s="3">
        <f>工資表!D8</f>
        <v>0</v>
      </c>
      <c r="D24" s="4">
        <f>工資表!E8</f>
        <v>0</v>
      </c>
      <c r="E24" s="4">
        <f>工資表!F8</f>
        <v>0</v>
      </c>
      <c r="F24" s="4">
        <f>工資表!G8</f>
        <v>0</v>
      </c>
      <c r="G24" s="4">
        <f>工資表!H8</f>
        <v>0</v>
      </c>
      <c r="H24" s="3">
        <f>工資表!I8</f>
        <v>0</v>
      </c>
      <c r="I24" s="4">
        <f>工資表!J8</f>
        <v>0</v>
      </c>
      <c r="J24" s="4">
        <f>工資表!K8</f>
        <v>0</v>
      </c>
      <c r="K24" s="4">
        <f>工資表!L8</f>
        <v>0</v>
      </c>
      <c r="L24" s="4">
        <f>工資表!M8</f>
        <v>0</v>
      </c>
      <c r="M24" s="4">
        <f>工資表!N8</f>
        <v>0</v>
      </c>
      <c r="N24" s="4">
        <f>工資表!O8</f>
        <v>0</v>
      </c>
    </row>
    <row r="25" spans="1:14" ht="20.100000000000001" customHeight="1">
      <c r="A25" s="23" t="str">
        <f>A1</f>
        <v>工資條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0.100000000000001" customHeight="1">
      <c r="A26" s="17" t="s">
        <v>0</v>
      </c>
      <c r="B26" s="17" t="s">
        <v>5</v>
      </c>
      <c r="C26" s="18" t="s">
        <v>6</v>
      </c>
      <c r="D26" s="17" t="s">
        <v>7</v>
      </c>
      <c r="E26" s="17"/>
      <c r="F26" s="17"/>
      <c r="G26" s="17"/>
      <c r="H26" s="17" t="s">
        <v>1</v>
      </c>
      <c r="I26" s="17"/>
      <c r="J26" s="18" t="s">
        <v>8</v>
      </c>
      <c r="K26" s="17"/>
      <c r="L26" s="17"/>
      <c r="M26" s="17"/>
      <c r="N26" s="17" t="s">
        <v>19</v>
      </c>
    </row>
    <row r="27" spans="1:14" ht="20.100000000000001" customHeight="1">
      <c r="A27" s="17"/>
      <c r="B27" s="17"/>
      <c r="C27" s="17"/>
      <c r="D27" s="2" t="s">
        <v>9</v>
      </c>
      <c r="E27" s="2" t="s">
        <v>10</v>
      </c>
      <c r="F27" s="2" t="s">
        <v>11</v>
      </c>
      <c r="G27" s="2" t="s">
        <v>12</v>
      </c>
      <c r="H27" s="2" t="s">
        <v>13</v>
      </c>
      <c r="I27" s="2" t="s">
        <v>2</v>
      </c>
      <c r="J27" s="2" t="s">
        <v>14</v>
      </c>
      <c r="K27" s="2" t="s">
        <v>15</v>
      </c>
      <c r="L27" s="2" t="s">
        <v>16</v>
      </c>
      <c r="M27" s="2" t="s">
        <v>17</v>
      </c>
      <c r="N27" s="17"/>
    </row>
    <row r="28" spans="1:14" ht="20.100000000000001" customHeight="1">
      <c r="A28" s="3">
        <f>工資表!B9</f>
        <v>0</v>
      </c>
      <c r="B28" s="3">
        <f>工資表!C9</f>
        <v>0</v>
      </c>
      <c r="C28" s="3">
        <f>工資表!D9</f>
        <v>0</v>
      </c>
      <c r="D28" s="4">
        <f>工資表!E9</f>
        <v>0</v>
      </c>
      <c r="E28" s="4">
        <f>工資表!F9</f>
        <v>0</v>
      </c>
      <c r="F28" s="4">
        <f>工資表!G9</f>
        <v>0</v>
      </c>
      <c r="G28" s="4">
        <f>工資表!H9</f>
        <v>0</v>
      </c>
      <c r="H28" s="3">
        <f>工資表!I9</f>
        <v>0</v>
      </c>
      <c r="I28" s="4">
        <f>工資表!J9</f>
        <v>0</v>
      </c>
      <c r="J28" s="4">
        <f>工資表!K9</f>
        <v>0</v>
      </c>
      <c r="K28" s="4">
        <f>工資表!L9</f>
        <v>0</v>
      </c>
      <c r="L28" s="4">
        <f>工資表!M9</f>
        <v>0</v>
      </c>
      <c r="M28" s="4">
        <f>工資表!N9</f>
        <v>0</v>
      </c>
      <c r="N28" s="4">
        <f>工資表!O9</f>
        <v>0</v>
      </c>
    </row>
    <row r="29" spans="1:14" ht="20.10000000000000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20.100000000000001" customHeight="1">
      <c r="A30" s="23" t="str">
        <f>A1</f>
        <v>工資條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20.100000000000001" customHeight="1">
      <c r="A31" s="17" t="s">
        <v>0</v>
      </c>
      <c r="B31" s="17" t="s">
        <v>5</v>
      </c>
      <c r="C31" s="18" t="s">
        <v>6</v>
      </c>
      <c r="D31" s="17" t="s">
        <v>7</v>
      </c>
      <c r="E31" s="17"/>
      <c r="F31" s="17"/>
      <c r="G31" s="17"/>
      <c r="H31" s="17" t="s">
        <v>1</v>
      </c>
      <c r="I31" s="17"/>
      <c r="J31" s="18" t="s">
        <v>8</v>
      </c>
      <c r="K31" s="17"/>
      <c r="L31" s="17"/>
      <c r="M31" s="17"/>
      <c r="N31" s="17" t="s">
        <v>19</v>
      </c>
    </row>
    <row r="32" spans="1:14" ht="20.100000000000001" customHeight="1">
      <c r="A32" s="17"/>
      <c r="B32" s="17"/>
      <c r="C32" s="17"/>
      <c r="D32" s="2" t="s">
        <v>9</v>
      </c>
      <c r="E32" s="2" t="s">
        <v>10</v>
      </c>
      <c r="F32" s="2" t="s">
        <v>11</v>
      </c>
      <c r="G32" s="2" t="s">
        <v>12</v>
      </c>
      <c r="H32" s="2" t="s">
        <v>13</v>
      </c>
      <c r="I32" s="2" t="s">
        <v>2</v>
      </c>
      <c r="J32" s="2" t="s">
        <v>14</v>
      </c>
      <c r="K32" s="2" t="s">
        <v>15</v>
      </c>
      <c r="L32" s="2" t="s">
        <v>16</v>
      </c>
      <c r="M32" s="2" t="s">
        <v>17</v>
      </c>
      <c r="N32" s="17"/>
    </row>
    <row r="33" spans="1:14" ht="20.100000000000001" customHeight="1">
      <c r="A33" s="3">
        <f>工資表!B10</f>
        <v>0</v>
      </c>
      <c r="B33" s="3">
        <f>工資表!C10</f>
        <v>0</v>
      </c>
      <c r="C33" s="3">
        <f>工資表!D10</f>
        <v>0</v>
      </c>
      <c r="D33" s="4">
        <f>工資表!E10</f>
        <v>0</v>
      </c>
      <c r="E33" s="4">
        <f>工資表!F10</f>
        <v>0</v>
      </c>
      <c r="F33" s="4">
        <f>工資表!G10</f>
        <v>0</v>
      </c>
      <c r="G33" s="4">
        <f>工資表!H10</f>
        <v>0</v>
      </c>
      <c r="H33" s="3">
        <f>工資表!I10</f>
        <v>0</v>
      </c>
      <c r="I33" s="4">
        <f>工資表!J10</f>
        <v>0</v>
      </c>
      <c r="J33" s="4">
        <f>工資表!K10</f>
        <v>0</v>
      </c>
      <c r="K33" s="4">
        <f>工資表!L10</f>
        <v>0</v>
      </c>
      <c r="L33" s="4">
        <f>工資表!M10</f>
        <v>0</v>
      </c>
      <c r="M33" s="4">
        <f>工資表!N10</f>
        <v>0</v>
      </c>
      <c r="N33" s="4">
        <f>工資表!O10</f>
        <v>0</v>
      </c>
    </row>
    <row r="34" spans="1:14" ht="20.100000000000001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20.100000000000001" customHeight="1">
      <c r="A35" s="23" t="str">
        <f>A1</f>
        <v>工資條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20.100000000000001" customHeight="1">
      <c r="A36" s="17" t="s">
        <v>0</v>
      </c>
      <c r="B36" s="17" t="s">
        <v>5</v>
      </c>
      <c r="C36" s="18" t="s">
        <v>6</v>
      </c>
      <c r="D36" s="17" t="s">
        <v>7</v>
      </c>
      <c r="E36" s="17"/>
      <c r="F36" s="17"/>
      <c r="G36" s="17"/>
      <c r="H36" s="17" t="s">
        <v>1</v>
      </c>
      <c r="I36" s="17"/>
      <c r="J36" s="18" t="s">
        <v>8</v>
      </c>
      <c r="K36" s="17"/>
      <c r="L36" s="17"/>
      <c r="M36" s="17"/>
      <c r="N36" s="17" t="s">
        <v>19</v>
      </c>
    </row>
    <row r="37" spans="1:14" ht="20.100000000000001" customHeight="1">
      <c r="A37" s="17"/>
      <c r="B37" s="17"/>
      <c r="C37" s="17"/>
      <c r="D37" s="2" t="s">
        <v>9</v>
      </c>
      <c r="E37" s="2" t="s">
        <v>10</v>
      </c>
      <c r="F37" s="2" t="s">
        <v>11</v>
      </c>
      <c r="G37" s="2" t="s">
        <v>12</v>
      </c>
      <c r="H37" s="2" t="s">
        <v>13</v>
      </c>
      <c r="I37" s="2" t="s">
        <v>2</v>
      </c>
      <c r="J37" s="2" t="s">
        <v>14</v>
      </c>
      <c r="K37" s="2" t="s">
        <v>15</v>
      </c>
      <c r="L37" s="2" t="s">
        <v>16</v>
      </c>
      <c r="M37" s="2" t="s">
        <v>17</v>
      </c>
      <c r="N37" s="17"/>
    </row>
    <row r="38" spans="1:14" ht="20.100000000000001" customHeight="1">
      <c r="A38" s="3">
        <f>工資表!B11</f>
        <v>0</v>
      </c>
      <c r="B38" s="3">
        <f>工資表!C11</f>
        <v>0</v>
      </c>
      <c r="C38" s="3">
        <f>工資表!D11</f>
        <v>0</v>
      </c>
      <c r="D38" s="4">
        <f>工資表!E11</f>
        <v>0</v>
      </c>
      <c r="E38" s="4">
        <f>工資表!F11</f>
        <v>0</v>
      </c>
      <c r="F38" s="4">
        <f>工資表!G11</f>
        <v>0</v>
      </c>
      <c r="G38" s="4">
        <f>工資表!H11</f>
        <v>0</v>
      </c>
      <c r="H38" s="3">
        <f>工資表!I11</f>
        <v>0</v>
      </c>
      <c r="I38" s="4">
        <f>工資表!J11</f>
        <v>0</v>
      </c>
      <c r="J38" s="4">
        <f>工資表!K11</f>
        <v>0</v>
      </c>
      <c r="K38" s="4">
        <f>工資表!L11</f>
        <v>0</v>
      </c>
      <c r="L38" s="4">
        <f>工資表!M11</f>
        <v>0</v>
      </c>
      <c r="M38" s="4">
        <f>工資表!N11</f>
        <v>0</v>
      </c>
      <c r="N38" s="4">
        <f>工資表!O11</f>
        <v>0</v>
      </c>
    </row>
    <row r="39" spans="1:14" ht="20.100000000000001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20.100000000000001" customHeight="1">
      <c r="A40" s="23" t="str">
        <f>A1</f>
        <v>工資條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ht="20.100000000000001" customHeight="1">
      <c r="A41" s="17" t="s">
        <v>0</v>
      </c>
      <c r="B41" s="17" t="s">
        <v>5</v>
      </c>
      <c r="C41" s="18" t="s">
        <v>6</v>
      </c>
      <c r="D41" s="17" t="s">
        <v>7</v>
      </c>
      <c r="E41" s="17"/>
      <c r="F41" s="17"/>
      <c r="G41" s="17"/>
      <c r="H41" s="17" t="s">
        <v>1</v>
      </c>
      <c r="I41" s="17"/>
      <c r="J41" s="18" t="s">
        <v>8</v>
      </c>
      <c r="K41" s="17"/>
      <c r="L41" s="17"/>
      <c r="M41" s="17"/>
      <c r="N41" s="17" t="s">
        <v>19</v>
      </c>
    </row>
    <row r="42" spans="1:14" ht="20.100000000000001" customHeight="1">
      <c r="A42" s="17"/>
      <c r="B42" s="17"/>
      <c r="C42" s="17"/>
      <c r="D42" s="2" t="s">
        <v>9</v>
      </c>
      <c r="E42" s="2" t="s">
        <v>10</v>
      </c>
      <c r="F42" s="2" t="s">
        <v>11</v>
      </c>
      <c r="G42" s="2" t="s">
        <v>12</v>
      </c>
      <c r="H42" s="2" t="s">
        <v>13</v>
      </c>
      <c r="I42" s="2" t="s">
        <v>2</v>
      </c>
      <c r="J42" s="2" t="s">
        <v>14</v>
      </c>
      <c r="K42" s="2" t="s">
        <v>15</v>
      </c>
      <c r="L42" s="2" t="s">
        <v>16</v>
      </c>
      <c r="M42" s="2" t="s">
        <v>17</v>
      </c>
      <c r="N42" s="17"/>
    </row>
    <row r="43" spans="1:14" ht="20.100000000000001" customHeight="1">
      <c r="A43" s="3">
        <f>工資表!B12</f>
        <v>0</v>
      </c>
      <c r="B43" s="3">
        <f>工資表!C12</f>
        <v>0</v>
      </c>
      <c r="C43" s="3">
        <f>工資表!D12</f>
        <v>0</v>
      </c>
      <c r="D43" s="4">
        <f>工資表!E12</f>
        <v>0</v>
      </c>
      <c r="E43" s="4">
        <f>工資表!F12</f>
        <v>0</v>
      </c>
      <c r="F43" s="4">
        <f>工資表!G12</f>
        <v>0</v>
      </c>
      <c r="G43" s="4">
        <f>工資表!H12</f>
        <v>0</v>
      </c>
      <c r="H43" s="3">
        <f>工資表!I12</f>
        <v>0</v>
      </c>
      <c r="I43" s="4">
        <f>工資表!J12</f>
        <v>0</v>
      </c>
      <c r="J43" s="4">
        <f>工資表!K12</f>
        <v>0</v>
      </c>
      <c r="K43" s="4">
        <f>工資表!L12</f>
        <v>0</v>
      </c>
      <c r="L43" s="4">
        <f>工資表!M12</f>
        <v>0</v>
      </c>
      <c r="M43" s="4">
        <f>工資表!N12</f>
        <v>0</v>
      </c>
      <c r="N43" s="4">
        <f>工資表!O12</f>
        <v>0</v>
      </c>
    </row>
    <row r="44" spans="1:14" ht="20.100000000000001" customHeight="1">
      <c r="A44" s="6"/>
      <c r="B44" s="6"/>
      <c r="C44" s="6"/>
      <c r="D44" s="10"/>
      <c r="E44" s="10"/>
      <c r="F44" s="10"/>
      <c r="G44" s="10"/>
      <c r="H44" s="11"/>
      <c r="I44" s="10"/>
      <c r="J44" s="10"/>
      <c r="K44" s="10"/>
      <c r="L44" s="10"/>
      <c r="M44" s="10"/>
      <c r="N44" s="10"/>
    </row>
    <row r="45" spans="1:14" ht="20.100000000000001" customHeight="1">
      <c r="A45" s="23" t="str">
        <f>A1</f>
        <v>工資條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20.100000000000001" customHeight="1">
      <c r="A46" s="17" t="s">
        <v>0</v>
      </c>
      <c r="B46" s="17" t="s">
        <v>5</v>
      </c>
      <c r="C46" s="18" t="s">
        <v>6</v>
      </c>
      <c r="D46" s="17" t="s">
        <v>7</v>
      </c>
      <c r="E46" s="17"/>
      <c r="F46" s="17"/>
      <c r="G46" s="17"/>
      <c r="H46" s="17" t="s">
        <v>1</v>
      </c>
      <c r="I46" s="17"/>
      <c r="J46" s="18" t="s">
        <v>8</v>
      </c>
      <c r="K46" s="17"/>
      <c r="L46" s="17"/>
      <c r="M46" s="17"/>
      <c r="N46" s="17" t="s">
        <v>19</v>
      </c>
    </row>
    <row r="47" spans="1:14" ht="20.100000000000001" customHeight="1">
      <c r="A47" s="17"/>
      <c r="B47" s="17"/>
      <c r="C47" s="17"/>
      <c r="D47" s="2" t="s">
        <v>9</v>
      </c>
      <c r="E47" s="2" t="s">
        <v>10</v>
      </c>
      <c r="F47" s="2" t="s">
        <v>11</v>
      </c>
      <c r="G47" s="2" t="s">
        <v>12</v>
      </c>
      <c r="H47" s="2" t="s">
        <v>13</v>
      </c>
      <c r="I47" s="2" t="s">
        <v>2</v>
      </c>
      <c r="J47" s="2" t="s">
        <v>14</v>
      </c>
      <c r="K47" s="2" t="s">
        <v>15</v>
      </c>
      <c r="L47" s="2" t="s">
        <v>16</v>
      </c>
      <c r="M47" s="2" t="s">
        <v>17</v>
      </c>
      <c r="N47" s="17"/>
    </row>
    <row r="48" spans="1:14" ht="20.100000000000001" customHeight="1">
      <c r="A48" s="3">
        <f>工資表!B13</f>
        <v>0</v>
      </c>
      <c r="B48" s="3">
        <f>工資表!C13</f>
        <v>0</v>
      </c>
      <c r="C48" s="3">
        <f>工資表!D13</f>
        <v>0</v>
      </c>
      <c r="D48" s="4">
        <f>工資表!E13</f>
        <v>0</v>
      </c>
      <c r="E48" s="4">
        <f>工資表!F13</f>
        <v>0</v>
      </c>
      <c r="F48" s="4">
        <f>工資表!G13</f>
        <v>0</v>
      </c>
      <c r="G48" s="4">
        <f>工資表!H13</f>
        <v>0</v>
      </c>
      <c r="H48" s="3">
        <f>工資表!I13</f>
        <v>0</v>
      </c>
      <c r="I48" s="4">
        <f>工資表!J13</f>
        <v>0</v>
      </c>
      <c r="J48" s="4">
        <f>工資表!K13</f>
        <v>0</v>
      </c>
      <c r="K48" s="4">
        <f>工資表!L13</f>
        <v>0</v>
      </c>
      <c r="L48" s="4">
        <f>工資表!M13</f>
        <v>0</v>
      </c>
      <c r="M48" s="4">
        <f>工資表!N13</f>
        <v>0</v>
      </c>
      <c r="N48" s="4">
        <f>工資表!O13</f>
        <v>0</v>
      </c>
    </row>
    <row r="49" spans="1:14" ht="20.100000000000001" customHeight="1">
      <c r="A49" s="19" t="str">
        <f>A1</f>
        <v>工資條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20.100000000000001" customHeight="1">
      <c r="A50" s="17" t="s">
        <v>0</v>
      </c>
      <c r="B50" s="17" t="s">
        <v>5</v>
      </c>
      <c r="C50" s="18" t="s">
        <v>6</v>
      </c>
      <c r="D50" s="17" t="s">
        <v>7</v>
      </c>
      <c r="E50" s="17"/>
      <c r="F50" s="17"/>
      <c r="G50" s="17"/>
      <c r="H50" s="17" t="s">
        <v>1</v>
      </c>
      <c r="I50" s="17"/>
      <c r="J50" s="18" t="s">
        <v>8</v>
      </c>
      <c r="K50" s="17"/>
      <c r="L50" s="17"/>
      <c r="M50" s="17"/>
      <c r="N50" s="17" t="s">
        <v>19</v>
      </c>
    </row>
    <row r="51" spans="1:14" ht="20.100000000000001" customHeight="1">
      <c r="A51" s="17"/>
      <c r="B51" s="17"/>
      <c r="C51" s="17"/>
      <c r="D51" s="2" t="s">
        <v>9</v>
      </c>
      <c r="E51" s="2" t="s">
        <v>10</v>
      </c>
      <c r="F51" s="2" t="s">
        <v>11</v>
      </c>
      <c r="G51" s="2" t="s">
        <v>12</v>
      </c>
      <c r="H51" s="2" t="s">
        <v>13</v>
      </c>
      <c r="I51" s="2" t="s">
        <v>2</v>
      </c>
      <c r="J51" s="2" t="s">
        <v>14</v>
      </c>
      <c r="K51" s="2" t="s">
        <v>15</v>
      </c>
      <c r="L51" s="2" t="s">
        <v>16</v>
      </c>
      <c r="M51" s="2" t="s">
        <v>17</v>
      </c>
      <c r="N51" s="17"/>
    </row>
    <row r="52" spans="1:14" ht="20.100000000000001" customHeight="1">
      <c r="A52" s="3">
        <f>工資表!B14</f>
        <v>0</v>
      </c>
      <c r="B52" s="3">
        <f>工資表!C14</f>
        <v>0</v>
      </c>
      <c r="C52" s="3">
        <f>工資表!D14</f>
        <v>0</v>
      </c>
      <c r="D52" s="4">
        <f>工資表!E14</f>
        <v>0</v>
      </c>
      <c r="E52" s="4">
        <f>工資表!F14</f>
        <v>0</v>
      </c>
      <c r="F52" s="4">
        <f>工資表!G14</f>
        <v>0</v>
      </c>
      <c r="G52" s="4">
        <f>工資表!H14</f>
        <v>0</v>
      </c>
      <c r="H52" s="3">
        <f>工資表!I14</f>
        <v>0</v>
      </c>
      <c r="I52" s="4">
        <f>工資表!J14</f>
        <v>0</v>
      </c>
      <c r="J52" s="4">
        <f>工資表!K14</f>
        <v>0</v>
      </c>
      <c r="K52" s="4">
        <f>工資表!L14</f>
        <v>0</v>
      </c>
      <c r="L52" s="4">
        <f>工資表!M14</f>
        <v>0</v>
      </c>
      <c r="M52" s="4">
        <f>工資表!N14</f>
        <v>0</v>
      </c>
      <c r="N52" s="4">
        <f>工資表!O14</f>
        <v>0</v>
      </c>
    </row>
    <row r="53" spans="1:14" ht="20.10000000000000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20.100000000000001" customHeight="1">
      <c r="A54" s="23" t="str">
        <f>A1</f>
        <v>工資條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20.100000000000001" customHeight="1">
      <c r="A55" s="17" t="s">
        <v>0</v>
      </c>
      <c r="B55" s="17" t="s">
        <v>5</v>
      </c>
      <c r="C55" s="18" t="s">
        <v>6</v>
      </c>
      <c r="D55" s="17" t="s">
        <v>7</v>
      </c>
      <c r="E55" s="17"/>
      <c r="F55" s="17"/>
      <c r="G55" s="17"/>
      <c r="H55" s="17" t="s">
        <v>1</v>
      </c>
      <c r="I55" s="17"/>
      <c r="J55" s="18" t="s">
        <v>8</v>
      </c>
      <c r="K55" s="17"/>
      <c r="L55" s="17"/>
      <c r="M55" s="17"/>
      <c r="N55" s="17" t="s">
        <v>19</v>
      </c>
    </row>
    <row r="56" spans="1:14" ht="20.100000000000001" customHeight="1">
      <c r="A56" s="17"/>
      <c r="B56" s="17"/>
      <c r="C56" s="17"/>
      <c r="D56" s="2" t="s">
        <v>9</v>
      </c>
      <c r="E56" s="2" t="s">
        <v>10</v>
      </c>
      <c r="F56" s="2" t="s">
        <v>11</v>
      </c>
      <c r="G56" s="2" t="s">
        <v>12</v>
      </c>
      <c r="H56" s="2" t="s">
        <v>13</v>
      </c>
      <c r="I56" s="2" t="s">
        <v>2</v>
      </c>
      <c r="J56" s="2" t="s">
        <v>14</v>
      </c>
      <c r="K56" s="2" t="s">
        <v>15</v>
      </c>
      <c r="L56" s="2" t="s">
        <v>16</v>
      </c>
      <c r="M56" s="2" t="s">
        <v>17</v>
      </c>
      <c r="N56" s="17"/>
    </row>
    <row r="57" spans="1:14" ht="20.100000000000001" customHeight="1">
      <c r="A57" s="3">
        <f>工資表!B15</f>
        <v>0</v>
      </c>
      <c r="B57" s="3">
        <f>工資表!C15</f>
        <v>0</v>
      </c>
      <c r="C57" s="3">
        <f>工資表!D15</f>
        <v>0</v>
      </c>
      <c r="D57" s="4">
        <f>工資表!E15</f>
        <v>0</v>
      </c>
      <c r="E57" s="4">
        <f>工資表!F15</f>
        <v>0</v>
      </c>
      <c r="F57" s="4">
        <f>工資表!G15</f>
        <v>0</v>
      </c>
      <c r="G57" s="4">
        <f>工資表!H15</f>
        <v>0</v>
      </c>
      <c r="H57" s="3">
        <f>工資表!I15</f>
        <v>0</v>
      </c>
      <c r="I57" s="4">
        <f>工資表!J15</f>
        <v>0</v>
      </c>
      <c r="J57" s="4">
        <f>工資表!K15</f>
        <v>0</v>
      </c>
      <c r="K57" s="4">
        <f>工資表!L15</f>
        <v>0</v>
      </c>
      <c r="L57" s="4">
        <f>工資表!M15</f>
        <v>0</v>
      </c>
      <c r="M57" s="4">
        <f>工資表!N15</f>
        <v>0</v>
      </c>
      <c r="N57" s="4">
        <f>工資表!O15</f>
        <v>0</v>
      </c>
    </row>
    <row r="58" spans="1:14" ht="20.100000000000001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20.100000000000001" customHeight="1">
      <c r="A59" s="23" t="str">
        <f>A1</f>
        <v>工資條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20.100000000000001" customHeight="1">
      <c r="A60" s="17" t="s">
        <v>0</v>
      </c>
      <c r="B60" s="17" t="s">
        <v>5</v>
      </c>
      <c r="C60" s="18" t="s">
        <v>6</v>
      </c>
      <c r="D60" s="17" t="s">
        <v>7</v>
      </c>
      <c r="E60" s="17"/>
      <c r="F60" s="17"/>
      <c r="G60" s="17"/>
      <c r="H60" s="17" t="s">
        <v>1</v>
      </c>
      <c r="I60" s="17"/>
      <c r="J60" s="18" t="s">
        <v>8</v>
      </c>
      <c r="K60" s="17"/>
      <c r="L60" s="17"/>
      <c r="M60" s="17"/>
      <c r="N60" s="17" t="s">
        <v>19</v>
      </c>
    </row>
    <row r="61" spans="1:14" ht="20.100000000000001" customHeight="1">
      <c r="A61" s="17"/>
      <c r="B61" s="17"/>
      <c r="C61" s="17"/>
      <c r="D61" s="2" t="s">
        <v>9</v>
      </c>
      <c r="E61" s="2" t="s">
        <v>10</v>
      </c>
      <c r="F61" s="2" t="s">
        <v>11</v>
      </c>
      <c r="G61" s="2" t="s">
        <v>12</v>
      </c>
      <c r="H61" s="2" t="s">
        <v>13</v>
      </c>
      <c r="I61" s="2" t="s">
        <v>2</v>
      </c>
      <c r="J61" s="2" t="s">
        <v>14</v>
      </c>
      <c r="K61" s="2" t="s">
        <v>15</v>
      </c>
      <c r="L61" s="2" t="s">
        <v>16</v>
      </c>
      <c r="M61" s="2" t="s">
        <v>17</v>
      </c>
      <c r="N61" s="17"/>
    </row>
    <row r="62" spans="1:14" ht="20.100000000000001" customHeight="1">
      <c r="A62" s="3">
        <f>工資表!B16</f>
        <v>0</v>
      </c>
      <c r="B62" s="3">
        <f>工資表!C16</f>
        <v>0</v>
      </c>
      <c r="C62" s="3">
        <f>工資表!D16</f>
        <v>0</v>
      </c>
      <c r="D62" s="4">
        <f>工資表!E16</f>
        <v>0</v>
      </c>
      <c r="E62" s="4">
        <f>工資表!F16</f>
        <v>0</v>
      </c>
      <c r="F62" s="4">
        <f>工資表!G16</f>
        <v>0</v>
      </c>
      <c r="G62" s="4">
        <f>工資表!H16</f>
        <v>0</v>
      </c>
      <c r="H62" s="3">
        <f>工資表!I16</f>
        <v>0</v>
      </c>
      <c r="I62" s="4">
        <f>工資表!J16</f>
        <v>0</v>
      </c>
      <c r="J62" s="4">
        <f>工資表!K16</f>
        <v>0</v>
      </c>
      <c r="K62" s="4">
        <f>工資表!L16</f>
        <v>0</v>
      </c>
      <c r="L62" s="4">
        <f>工資表!M16</f>
        <v>0</v>
      </c>
      <c r="M62" s="4">
        <f>工資表!N16</f>
        <v>0</v>
      </c>
      <c r="N62" s="4">
        <f>工資表!O16</f>
        <v>0</v>
      </c>
    </row>
    <row r="63" spans="1:14" ht="20.100000000000001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20.100000000000001" customHeight="1">
      <c r="A64" s="23" t="str">
        <f>A1</f>
        <v>工資條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20.100000000000001" customHeight="1">
      <c r="A65" s="17" t="s">
        <v>0</v>
      </c>
      <c r="B65" s="17" t="s">
        <v>5</v>
      </c>
      <c r="C65" s="18" t="s">
        <v>6</v>
      </c>
      <c r="D65" s="17" t="s">
        <v>7</v>
      </c>
      <c r="E65" s="17"/>
      <c r="F65" s="17"/>
      <c r="G65" s="17"/>
      <c r="H65" s="17" t="s">
        <v>1</v>
      </c>
      <c r="I65" s="17"/>
      <c r="J65" s="18" t="s">
        <v>8</v>
      </c>
      <c r="K65" s="17"/>
      <c r="L65" s="17"/>
      <c r="M65" s="17"/>
      <c r="N65" s="17" t="s">
        <v>19</v>
      </c>
    </row>
    <row r="66" spans="1:14" ht="20.100000000000001" customHeight="1">
      <c r="A66" s="17"/>
      <c r="B66" s="17"/>
      <c r="C66" s="17"/>
      <c r="D66" s="2" t="s">
        <v>9</v>
      </c>
      <c r="E66" s="2" t="s">
        <v>10</v>
      </c>
      <c r="F66" s="2" t="s">
        <v>11</v>
      </c>
      <c r="G66" s="2" t="s">
        <v>12</v>
      </c>
      <c r="H66" s="2" t="s">
        <v>13</v>
      </c>
      <c r="I66" s="2" t="s">
        <v>2</v>
      </c>
      <c r="J66" s="2" t="s">
        <v>14</v>
      </c>
      <c r="K66" s="2" t="s">
        <v>15</v>
      </c>
      <c r="L66" s="2" t="s">
        <v>16</v>
      </c>
      <c r="M66" s="2" t="s">
        <v>17</v>
      </c>
      <c r="N66" s="17"/>
    </row>
    <row r="67" spans="1:14" ht="20.100000000000001" customHeight="1">
      <c r="A67" s="3">
        <f>工資表!B17</f>
        <v>0</v>
      </c>
      <c r="B67" s="3">
        <f>工資表!C17</f>
        <v>0</v>
      </c>
      <c r="C67" s="3">
        <f>工資表!D17</f>
        <v>0</v>
      </c>
      <c r="D67" s="4">
        <f>工資表!E17</f>
        <v>0</v>
      </c>
      <c r="E67" s="4">
        <f>工資表!F17</f>
        <v>0</v>
      </c>
      <c r="F67" s="4">
        <f>工資表!G17</f>
        <v>0</v>
      </c>
      <c r="G67" s="4">
        <f>工資表!H17</f>
        <v>0</v>
      </c>
      <c r="H67" s="3">
        <f>工資表!I17</f>
        <v>0</v>
      </c>
      <c r="I67" s="4">
        <f>工資表!J17</f>
        <v>0</v>
      </c>
      <c r="J67" s="4">
        <f>工資表!K17</f>
        <v>0</v>
      </c>
      <c r="K67" s="4">
        <f>工資表!L17</f>
        <v>0</v>
      </c>
      <c r="L67" s="4">
        <f>工資表!M17</f>
        <v>0</v>
      </c>
      <c r="M67" s="4">
        <f>工資表!N17</f>
        <v>0</v>
      </c>
      <c r="N67" s="4">
        <f>工資表!O17</f>
        <v>0</v>
      </c>
    </row>
    <row r="68" spans="1:14" ht="20.100000000000001" customHeight="1">
      <c r="A68" s="6"/>
      <c r="B68" s="6"/>
      <c r="C68" s="6"/>
      <c r="D68" s="10"/>
      <c r="E68" s="10"/>
      <c r="F68" s="10"/>
      <c r="G68" s="10"/>
      <c r="H68" s="11"/>
      <c r="I68" s="10"/>
      <c r="J68" s="10"/>
      <c r="K68" s="10"/>
      <c r="L68" s="10"/>
      <c r="M68" s="10"/>
      <c r="N68" s="10"/>
    </row>
    <row r="69" spans="1:14" ht="20.100000000000001" customHeight="1">
      <c r="A69" s="23" t="str">
        <f>A1</f>
        <v>工資條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ht="20.100000000000001" customHeight="1">
      <c r="A70" s="17" t="s">
        <v>0</v>
      </c>
      <c r="B70" s="17" t="s">
        <v>5</v>
      </c>
      <c r="C70" s="18" t="s">
        <v>6</v>
      </c>
      <c r="D70" s="17" t="s">
        <v>7</v>
      </c>
      <c r="E70" s="17"/>
      <c r="F70" s="17"/>
      <c r="G70" s="17"/>
      <c r="H70" s="17" t="s">
        <v>1</v>
      </c>
      <c r="I70" s="17"/>
      <c r="J70" s="18" t="s">
        <v>8</v>
      </c>
      <c r="K70" s="17"/>
      <c r="L70" s="17"/>
      <c r="M70" s="17"/>
      <c r="N70" s="17" t="s">
        <v>19</v>
      </c>
    </row>
    <row r="71" spans="1:14" ht="20.100000000000001" customHeight="1">
      <c r="A71" s="17"/>
      <c r="B71" s="17"/>
      <c r="C71" s="17"/>
      <c r="D71" s="2" t="s">
        <v>9</v>
      </c>
      <c r="E71" s="2" t="s">
        <v>10</v>
      </c>
      <c r="F71" s="2" t="s">
        <v>11</v>
      </c>
      <c r="G71" s="2" t="s">
        <v>12</v>
      </c>
      <c r="H71" s="2" t="s">
        <v>13</v>
      </c>
      <c r="I71" s="2" t="s">
        <v>2</v>
      </c>
      <c r="J71" s="2" t="s">
        <v>14</v>
      </c>
      <c r="K71" s="2" t="s">
        <v>15</v>
      </c>
      <c r="L71" s="2" t="s">
        <v>16</v>
      </c>
      <c r="M71" s="2" t="s">
        <v>17</v>
      </c>
      <c r="N71" s="17"/>
    </row>
    <row r="72" spans="1:14" ht="20.100000000000001" customHeight="1">
      <c r="A72" s="3">
        <f>工資表!B18</f>
        <v>0</v>
      </c>
      <c r="B72" s="3">
        <f>工資表!C18</f>
        <v>0</v>
      </c>
      <c r="C72" s="3">
        <f>工資表!D18</f>
        <v>0</v>
      </c>
      <c r="D72" s="4">
        <f>工資表!E18</f>
        <v>0</v>
      </c>
      <c r="E72" s="4">
        <f>工資表!F18</f>
        <v>0</v>
      </c>
      <c r="F72" s="4">
        <f>工資表!G18</f>
        <v>0</v>
      </c>
      <c r="G72" s="4">
        <f>工資表!H18</f>
        <v>0</v>
      </c>
      <c r="H72" s="3">
        <f>工資表!I18</f>
        <v>0</v>
      </c>
      <c r="I72" s="4">
        <f>工資表!J18</f>
        <v>0</v>
      </c>
      <c r="J72" s="4">
        <f>工資表!K18</f>
        <v>0</v>
      </c>
      <c r="K72" s="4">
        <f>工資表!L18</f>
        <v>0</v>
      </c>
      <c r="L72" s="4">
        <f>工資表!M18</f>
        <v>0</v>
      </c>
      <c r="M72" s="4">
        <f>工資表!N18</f>
        <v>0</v>
      </c>
      <c r="N72" s="4">
        <f>工資表!O18</f>
        <v>0</v>
      </c>
    </row>
    <row r="73" spans="1:14" ht="20.100000000000001" customHeight="1"/>
    <row r="74" spans="1:14" ht="20.100000000000001" customHeight="1"/>
    <row r="75" spans="1:14" ht="20.100000000000001" customHeight="1"/>
    <row r="76" spans="1:14" ht="20.100000000000001" customHeight="1"/>
    <row r="77" spans="1:14" ht="20.100000000000001" customHeight="1"/>
    <row r="78" spans="1:14" ht="20.100000000000001" customHeight="1"/>
    <row r="79" spans="1:14" ht="20.100000000000001" customHeight="1"/>
    <row r="80" spans="1:14" ht="20.100000000000001" customHeight="1"/>
  </sheetData>
  <mergeCells count="120">
    <mergeCell ref="D60:G60"/>
    <mergeCell ref="H60:I60"/>
    <mergeCell ref="J60:M60"/>
    <mergeCell ref="A64:N64"/>
    <mergeCell ref="D65:G65"/>
    <mergeCell ref="H65:I65"/>
    <mergeCell ref="J65:M65"/>
    <mergeCell ref="A69:N69"/>
    <mergeCell ref="D70:G70"/>
    <mergeCell ref="H70:I70"/>
    <mergeCell ref="J70:M70"/>
    <mergeCell ref="A60:A61"/>
    <mergeCell ref="A65:A66"/>
    <mergeCell ref="A70:A71"/>
    <mergeCell ref="B60:B61"/>
    <mergeCell ref="B65:B66"/>
    <mergeCell ref="B70:B71"/>
    <mergeCell ref="C60:C61"/>
    <mergeCell ref="C65:C66"/>
    <mergeCell ref="C70:C71"/>
    <mergeCell ref="N60:N61"/>
    <mergeCell ref="N65:N66"/>
    <mergeCell ref="N70:N71"/>
    <mergeCell ref="A49:N49"/>
    <mergeCell ref="D50:G50"/>
    <mergeCell ref="H50:I50"/>
    <mergeCell ref="J50:M50"/>
    <mergeCell ref="A54:N54"/>
    <mergeCell ref="D55:G55"/>
    <mergeCell ref="H55:I55"/>
    <mergeCell ref="J55:M55"/>
    <mergeCell ref="A59:N59"/>
    <mergeCell ref="A50:A51"/>
    <mergeCell ref="A55:A56"/>
    <mergeCell ref="B50:B51"/>
    <mergeCell ref="B55:B56"/>
    <mergeCell ref="C50:C51"/>
    <mergeCell ref="C55:C56"/>
    <mergeCell ref="N50:N51"/>
    <mergeCell ref="N55:N56"/>
    <mergeCell ref="D36:G36"/>
    <mergeCell ref="H36:I36"/>
    <mergeCell ref="J36:M36"/>
    <mergeCell ref="A40:N40"/>
    <mergeCell ref="D41:G41"/>
    <mergeCell ref="H41:I41"/>
    <mergeCell ref="J41:M41"/>
    <mergeCell ref="A45:N45"/>
    <mergeCell ref="D46:G46"/>
    <mergeCell ref="H46:I46"/>
    <mergeCell ref="J46:M46"/>
    <mergeCell ref="A36:A37"/>
    <mergeCell ref="A41:A42"/>
    <mergeCell ref="A46:A47"/>
    <mergeCell ref="B36:B37"/>
    <mergeCell ref="B41:B42"/>
    <mergeCell ref="B46:B47"/>
    <mergeCell ref="C36:C37"/>
    <mergeCell ref="C41:C42"/>
    <mergeCell ref="C46:C47"/>
    <mergeCell ref="N36:N37"/>
    <mergeCell ref="N41:N42"/>
    <mergeCell ref="N46:N47"/>
    <mergeCell ref="A25:N25"/>
    <mergeCell ref="D26:G26"/>
    <mergeCell ref="H26:I26"/>
    <mergeCell ref="J26:M26"/>
    <mergeCell ref="A30:N30"/>
    <mergeCell ref="D31:G31"/>
    <mergeCell ref="H31:I31"/>
    <mergeCell ref="J31:M31"/>
    <mergeCell ref="A35:N35"/>
    <mergeCell ref="A26:A27"/>
    <mergeCell ref="A31:A32"/>
    <mergeCell ref="B26:B27"/>
    <mergeCell ref="B31:B32"/>
    <mergeCell ref="C26:C27"/>
    <mergeCell ref="C31:C32"/>
    <mergeCell ref="N26:N27"/>
    <mergeCell ref="N31:N32"/>
    <mergeCell ref="D12:G12"/>
    <mergeCell ref="H12:I12"/>
    <mergeCell ref="J12:M12"/>
    <mergeCell ref="A16:N16"/>
    <mergeCell ref="D17:G17"/>
    <mergeCell ref="H17:I17"/>
    <mergeCell ref="J17:M17"/>
    <mergeCell ref="A21:N21"/>
    <mergeCell ref="D22:G22"/>
    <mergeCell ref="H22:I22"/>
    <mergeCell ref="J22:M22"/>
    <mergeCell ref="A12:A13"/>
    <mergeCell ref="A17:A18"/>
    <mergeCell ref="A22:A23"/>
    <mergeCell ref="B12:B13"/>
    <mergeCell ref="B17:B18"/>
    <mergeCell ref="B22:B23"/>
    <mergeCell ref="C12:C13"/>
    <mergeCell ref="C17:C18"/>
    <mergeCell ref="C22:C23"/>
    <mergeCell ref="N12:N13"/>
    <mergeCell ref="N17:N18"/>
    <mergeCell ref="N22:N23"/>
    <mergeCell ref="A1:N1"/>
    <mergeCell ref="D2:G2"/>
    <mergeCell ref="H2:I2"/>
    <mergeCell ref="J2:M2"/>
    <mergeCell ref="A6:N6"/>
    <mergeCell ref="D7:G7"/>
    <mergeCell ref="H7:I7"/>
    <mergeCell ref="J7:M7"/>
    <mergeCell ref="A11:N11"/>
    <mergeCell ref="A2:A3"/>
    <mergeCell ref="A7:A8"/>
    <mergeCell ref="B2:B3"/>
    <mergeCell ref="B7:B8"/>
    <mergeCell ref="C2:C3"/>
    <mergeCell ref="C7:C8"/>
    <mergeCell ref="N2:N4"/>
    <mergeCell ref="N7:N8"/>
  </mergeCells>
  <phoneticPr fontId="4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工資表</vt:lpstr>
      <vt:lpstr>工資條</vt:lpstr>
      <vt:lpstr>工資表!Print_Area</vt:lpstr>
      <vt:lpstr>工資條!Print_Area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2018-07-15T04:13:00Z</dcterms:created>
  <dcterms:modified xsi:type="dcterms:W3CDTF">2021-01-29T08:30:23Z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2052-11.1.0.9912</vt:lpwstr>
  </property>
</Properties>
</file>