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B7198104-BFCE-4BC8-BAC2-6E6803AB0491}" xr6:coauthVersionLast="46" xr6:coauthVersionMax="46" xr10:uidLastSave="{00000000-0000-0000-0000-000000000000}"/>
  <bookViews>
    <workbookView xWindow="2340" yWindow="2340" windowWidth="12945" windowHeight="1138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M20" i="1" l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<sst xmlns="http://schemas.openxmlformats.org/spreadsheetml/2006/main" count="65" uniqueCount="52">
  <si>
    <t>姓名</t>
  </si>
  <si>
    <t>福利</t>
  </si>
  <si>
    <t>潘俊</t>
  </si>
  <si>
    <t>助理</t>
  </si>
  <si>
    <t>主管</t>
  </si>
  <si>
    <t>崔一芳</t>
  </si>
  <si>
    <t>王琦</t>
  </si>
  <si>
    <t>程程</t>
  </si>
  <si>
    <t>崗位薪酬結構表</t>
    <phoneticPr fontId="4" type="noConversion"/>
  </si>
  <si>
    <t>序號</t>
    <phoneticPr fontId="4" type="noConversion"/>
  </si>
  <si>
    <t>崗位</t>
    <phoneticPr fontId="4" type="noConversion"/>
  </si>
  <si>
    <t>級別</t>
    <phoneticPr fontId="4" type="noConversion"/>
  </si>
  <si>
    <t>基本工資</t>
    <phoneticPr fontId="4" type="noConversion"/>
  </si>
  <si>
    <t>崗位工資</t>
    <phoneticPr fontId="4" type="noConversion"/>
  </si>
  <si>
    <t>合計工資額</t>
    <phoneticPr fontId="4" type="noConversion"/>
  </si>
  <si>
    <t>加班費</t>
    <phoneticPr fontId="4" type="noConversion"/>
  </si>
  <si>
    <t>獎金</t>
    <phoneticPr fontId="4" type="noConversion"/>
  </si>
  <si>
    <t>統籌</t>
    <phoneticPr fontId="4" type="noConversion"/>
  </si>
  <si>
    <t>公積金</t>
    <phoneticPr fontId="4" type="noConversion"/>
  </si>
  <si>
    <t>房貼</t>
    <phoneticPr fontId="4" type="noConversion"/>
  </si>
  <si>
    <t>經理</t>
    <phoneticPr fontId="4" type="noConversion"/>
  </si>
  <si>
    <t>1級</t>
    <phoneticPr fontId="4" type="noConversion"/>
  </si>
  <si>
    <t>董文傑</t>
    <phoneticPr fontId="4" type="noConversion"/>
  </si>
  <si>
    <t>2級</t>
    <phoneticPr fontId="4" type="noConversion"/>
  </si>
  <si>
    <t>許先</t>
    <phoneticPr fontId="4" type="noConversion"/>
  </si>
  <si>
    <t>3級</t>
    <phoneticPr fontId="4" type="noConversion"/>
  </si>
  <si>
    <t>職員</t>
    <phoneticPr fontId="4" type="noConversion"/>
  </si>
  <si>
    <t>4級</t>
    <phoneticPr fontId="4" type="noConversion"/>
  </si>
  <si>
    <t>5級</t>
    <phoneticPr fontId="4" type="noConversion"/>
  </si>
  <si>
    <t>宦友東</t>
    <phoneticPr fontId="4" type="noConversion"/>
  </si>
  <si>
    <t>6級</t>
    <phoneticPr fontId="4" type="noConversion"/>
  </si>
  <si>
    <t>趙穎</t>
    <phoneticPr fontId="4" type="noConversion"/>
  </si>
  <si>
    <t>7級</t>
    <phoneticPr fontId="4" type="noConversion"/>
  </si>
  <si>
    <t>張迪</t>
    <phoneticPr fontId="4" type="noConversion"/>
  </si>
  <si>
    <t>8級</t>
    <phoneticPr fontId="4" type="noConversion"/>
  </si>
  <si>
    <t>萬丹琳</t>
    <phoneticPr fontId="4" type="noConversion"/>
  </si>
  <si>
    <t>9級</t>
    <phoneticPr fontId="4" type="noConversion"/>
  </si>
  <si>
    <t>10級</t>
    <phoneticPr fontId="4" type="noConversion"/>
  </si>
  <si>
    <t>楊春雨</t>
    <phoneticPr fontId="4" type="noConversion"/>
  </si>
  <si>
    <t>11級</t>
    <phoneticPr fontId="4" type="noConversion"/>
  </si>
  <si>
    <t>劉陽</t>
    <phoneticPr fontId="4" type="noConversion"/>
  </si>
  <si>
    <t>12級</t>
    <phoneticPr fontId="4" type="noConversion"/>
  </si>
  <si>
    <t>魏英傑</t>
    <phoneticPr fontId="4" type="noConversion"/>
  </si>
  <si>
    <t>13級</t>
    <phoneticPr fontId="4" type="noConversion"/>
  </si>
  <si>
    <t>王麗坤</t>
    <phoneticPr fontId="4" type="noConversion"/>
  </si>
  <si>
    <t>14級</t>
    <phoneticPr fontId="4" type="noConversion"/>
  </si>
  <si>
    <t>孫紅雷</t>
    <phoneticPr fontId="4" type="noConversion"/>
  </si>
  <si>
    <t>15級</t>
    <phoneticPr fontId="4" type="noConversion"/>
  </si>
  <si>
    <t>齊歡</t>
    <phoneticPr fontId="4" type="noConversion"/>
  </si>
  <si>
    <t>16級</t>
    <phoneticPr fontId="4" type="noConversion"/>
  </si>
  <si>
    <t>王美麗</t>
    <phoneticPr fontId="4" type="noConversion"/>
  </si>
  <si>
    <t>17級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</si>
</sst>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&quot;￥&quot;#,##0.00_);[Red]\(&quot;￥&quot;#,##0.00\)"/>
  </numFmts>
  <fonts count="5" x14ac:knownFonts="1">
    <font>
      <sz val="11"/>
      <color theme="1"/>
      <name val="新細明體"/>
      <charset val="134"/>
      <scheme val="minor"/>
    </font>
    <font>
      <b/>
      <sz val="20"/>
      <color theme="1"/>
      <name val="华文楷体"/>
      <charset val="134"/>
    </font>
    <font>
      <b/>
      <sz val="10"/>
      <color theme="1"/>
      <name val="新細明體"/>
      <charset val="134"/>
      <scheme val="minor"/>
    </font>
    <font>
      <sz val="10"/>
      <color theme="1"/>
      <name val="新細明體"/>
      <charset val="134"/>
      <scheme val="minor"/>
    </font>
    <font>
      <sz val="9"/>
      <name val="新細明體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theme="9"/>
      </left>
      <right style="hair">
        <color theme="9"/>
      </right>
      <top style="medium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medium">
        <color theme="9"/>
      </top>
      <bottom style="hair">
        <color theme="9"/>
      </bottom>
      <diagonal/>
    </border>
    <border>
      <left style="medium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medium">
        <color theme="9"/>
      </left>
      <right style="hair">
        <color theme="9"/>
      </right>
      <top style="hair">
        <color theme="9"/>
      </top>
      <bottom style="medium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medium">
        <color theme="9"/>
      </bottom>
      <diagonal/>
    </border>
    <border>
      <left style="hair">
        <color theme="9"/>
      </left>
      <right style="medium">
        <color theme="9"/>
      </right>
      <top style="medium">
        <color theme="9"/>
      </top>
      <bottom style="hair">
        <color theme="9"/>
      </bottom>
      <diagonal/>
    </border>
    <border>
      <left style="hair">
        <color theme="9"/>
      </left>
      <right style="medium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medium">
        <color theme="9"/>
      </right>
      <top style="hair">
        <color theme="9"/>
      </top>
      <bottom style="medium">
        <color theme="9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80" fontId="3" fillId="3" borderId="4" xfId="0" applyNumberFormat="1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80" fontId="3" fillId="3" borderId="6" xfId="0" applyNumberFormat="1" applyFont="1" applyFill="1" applyBorder="1">
      <alignment vertical="center"/>
    </xf>
    <xf numFmtId="180" fontId="3" fillId="3" borderId="8" xfId="0" applyNumberFormat="1" applyFont="1" applyFill="1" applyBorder="1">
      <alignment vertical="center"/>
    </xf>
    <xf numFmtId="180" fontId="3" fillId="3" borderId="9" xfId="0" applyNumberFormat="1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3"/>
  <sheetViews>
    <sheetView showGridLines="0" showZeros="0" tabSelected="1" workbookViewId="0">
      <selection activeCell="J4" sqref="J4"/>
    </sheetView>
  </sheetViews>
  <sheetFormatPr defaultColWidth="9" defaultRowHeight="15.75" x14ac:dyDescent="0.25"/>
  <cols>
    <col min="2" max="2" width="4.7109375" customWidth="1"/>
    <col min="3" max="3" width="6.42578125" customWidth="1"/>
    <col min="4" max="4" width="6.28515625" customWidth="1"/>
    <col min="5" max="5" width="6.85546875" customWidth="1"/>
    <col min="6" max="6" width="10.42578125" customWidth="1"/>
    <col min="7" max="7" width="10.140625" customWidth="1"/>
    <col min="8" max="9" width="9.28515625" customWidth="1"/>
    <col min="10" max="10" width="8.85546875" customWidth="1"/>
    <col min="11" max="11" width="8" customWidth="1"/>
    <col min="12" max="12" width="9.140625" customWidth="1"/>
    <col min="13" max="13" width="10.42578125" customWidth="1"/>
  </cols>
  <sheetData>
    <row r="1" spans="2:13" ht="26.25" x14ac:dyDescent="0.25"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20.25" customHeight="1" x14ac:dyDescent="0.25">
      <c r="B2" s="12" t="s">
        <v>9</v>
      </c>
      <c r="C2" s="11" t="s">
        <v>10</v>
      </c>
      <c r="D2" s="11" t="s">
        <v>0</v>
      </c>
      <c r="E2" s="15" t="s">
        <v>11</v>
      </c>
      <c r="F2" s="11" t="s">
        <v>12</v>
      </c>
      <c r="G2" s="11" t="s">
        <v>13</v>
      </c>
      <c r="H2" s="11" t="s">
        <v>1</v>
      </c>
      <c r="I2" s="11"/>
      <c r="J2" s="11"/>
      <c r="K2" s="11"/>
      <c r="L2" s="11"/>
      <c r="M2" s="16" t="s">
        <v>14</v>
      </c>
    </row>
    <row r="3" spans="2:13" ht="20.25" customHeight="1" x14ac:dyDescent="0.25">
      <c r="B3" s="13"/>
      <c r="C3" s="14"/>
      <c r="D3" s="14"/>
      <c r="E3" s="14"/>
      <c r="F3" s="14"/>
      <c r="G3" s="14"/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7"/>
    </row>
    <row r="4" spans="2:13" ht="21" customHeight="1" x14ac:dyDescent="0.25">
      <c r="B4" s="2">
        <v>1</v>
      </c>
      <c r="C4" s="3" t="s">
        <v>20</v>
      </c>
      <c r="D4" s="3" t="s">
        <v>2</v>
      </c>
      <c r="E4" s="3" t="s">
        <v>21</v>
      </c>
      <c r="F4" s="4">
        <v>3000</v>
      </c>
      <c r="G4" s="4">
        <v>2200</v>
      </c>
      <c r="H4" s="4">
        <v>100</v>
      </c>
      <c r="I4" s="4">
        <v>9</v>
      </c>
      <c r="J4" s="4">
        <v>20</v>
      </c>
      <c r="K4" s="4">
        <v>67</v>
      </c>
      <c r="L4" s="4">
        <v>250</v>
      </c>
      <c r="M4" s="8">
        <f t="shared" ref="M4:M20" si="0">SUM(F4:L4)</f>
        <v>5646</v>
      </c>
    </row>
    <row r="5" spans="2:13" ht="21" customHeight="1" x14ac:dyDescent="0.25">
      <c r="B5" s="2">
        <v>2</v>
      </c>
      <c r="C5" s="3" t="s">
        <v>3</v>
      </c>
      <c r="D5" s="3" t="s">
        <v>22</v>
      </c>
      <c r="E5" s="3" t="s">
        <v>23</v>
      </c>
      <c r="F5" s="4">
        <v>2000</v>
      </c>
      <c r="G5" s="4">
        <v>1500</v>
      </c>
      <c r="H5" s="4">
        <v>0</v>
      </c>
      <c r="I5" s="4">
        <v>100</v>
      </c>
      <c r="J5" s="4">
        <v>20</v>
      </c>
      <c r="K5" s="4">
        <v>67</v>
      </c>
      <c r="L5" s="4">
        <v>100</v>
      </c>
      <c r="M5" s="8">
        <f t="shared" si="0"/>
        <v>3787</v>
      </c>
    </row>
    <row r="6" spans="2:13" ht="21" customHeight="1" x14ac:dyDescent="0.25">
      <c r="B6" s="2">
        <v>3</v>
      </c>
      <c r="C6" s="3" t="s">
        <v>4</v>
      </c>
      <c r="D6" s="3" t="s">
        <v>24</v>
      </c>
      <c r="E6" s="3" t="s">
        <v>25</v>
      </c>
      <c r="F6" s="4">
        <v>1500</v>
      </c>
      <c r="G6" s="4">
        <v>1500</v>
      </c>
      <c r="H6" s="4">
        <v>0</v>
      </c>
      <c r="I6" s="4">
        <v>150</v>
      </c>
      <c r="J6" s="4">
        <v>20</v>
      </c>
      <c r="K6" s="4">
        <v>67</v>
      </c>
      <c r="L6" s="4">
        <v>80</v>
      </c>
      <c r="M6" s="8">
        <f t="shared" si="0"/>
        <v>3317</v>
      </c>
    </row>
    <row r="7" spans="2:13" ht="21" customHeight="1" x14ac:dyDescent="0.25">
      <c r="B7" s="2">
        <v>4</v>
      </c>
      <c r="C7" s="3" t="s">
        <v>26</v>
      </c>
      <c r="D7" s="3" t="s">
        <v>5</v>
      </c>
      <c r="E7" s="3" t="s">
        <v>27</v>
      </c>
      <c r="F7" s="4">
        <v>1500</v>
      </c>
      <c r="G7" s="4">
        <v>1500</v>
      </c>
      <c r="H7" s="4">
        <v>0</v>
      </c>
      <c r="I7" s="4">
        <v>100</v>
      </c>
      <c r="J7" s="4">
        <v>20</v>
      </c>
      <c r="K7" s="4">
        <v>67</v>
      </c>
      <c r="L7" s="4">
        <v>20</v>
      </c>
      <c r="M7" s="8">
        <f t="shared" si="0"/>
        <v>3207</v>
      </c>
    </row>
    <row r="8" spans="2:13" ht="21" customHeight="1" x14ac:dyDescent="0.25">
      <c r="B8" s="2">
        <v>5</v>
      </c>
      <c r="C8" s="3" t="s">
        <v>26</v>
      </c>
      <c r="D8" s="3" t="s">
        <v>6</v>
      </c>
      <c r="E8" s="3" t="s">
        <v>28</v>
      </c>
      <c r="F8" s="4">
        <v>1500</v>
      </c>
      <c r="G8" s="4">
        <v>1500</v>
      </c>
      <c r="H8" s="4">
        <v>0</v>
      </c>
      <c r="I8" s="4">
        <v>100</v>
      </c>
      <c r="J8" s="4">
        <v>10</v>
      </c>
      <c r="K8" s="4">
        <v>67</v>
      </c>
      <c r="L8" s="4">
        <v>20</v>
      </c>
      <c r="M8" s="8">
        <f t="shared" si="0"/>
        <v>3197</v>
      </c>
    </row>
    <row r="9" spans="2:13" ht="21" customHeight="1" x14ac:dyDescent="0.25">
      <c r="B9" s="2">
        <v>6</v>
      </c>
      <c r="C9" s="3" t="s">
        <v>26</v>
      </c>
      <c r="D9" s="3" t="s">
        <v>29</v>
      </c>
      <c r="E9" s="3" t="s">
        <v>30</v>
      </c>
      <c r="F9" s="4">
        <v>1400</v>
      </c>
      <c r="G9" s="4">
        <v>1800</v>
      </c>
      <c r="H9" s="4">
        <v>0</v>
      </c>
      <c r="I9" s="4">
        <v>150</v>
      </c>
      <c r="J9" s="4">
        <v>30</v>
      </c>
      <c r="K9" s="4">
        <v>67</v>
      </c>
      <c r="L9" s="4">
        <v>20</v>
      </c>
      <c r="M9" s="8">
        <f t="shared" si="0"/>
        <v>3467</v>
      </c>
    </row>
    <row r="10" spans="2:13" ht="21" customHeight="1" x14ac:dyDescent="0.25">
      <c r="B10" s="2">
        <v>7</v>
      </c>
      <c r="C10" s="3" t="s">
        <v>26</v>
      </c>
      <c r="D10" s="3" t="s">
        <v>31</v>
      </c>
      <c r="E10" s="3" t="s">
        <v>32</v>
      </c>
      <c r="F10" s="4">
        <v>1400</v>
      </c>
      <c r="G10" s="4">
        <v>1500</v>
      </c>
      <c r="H10" s="4">
        <v>150</v>
      </c>
      <c r="I10" s="4">
        <v>100</v>
      </c>
      <c r="J10" s="4">
        <v>40</v>
      </c>
      <c r="K10" s="4">
        <v>67</v>
      </c>
      <c r="L10" s="4">
        <v>20</v>
      </c>
      <c r="M10" s="8">
        <f t="shared" si="0"/>
        <v>3277</v>
      </c>
    </row>
    <row r="11" spans="2:13" ht="21" customHeight="1" x14ac:dyDescent="0.25">
      <c r="B11" s="2">
        <v>8</v>
      </c>
      <c r="C11" s="3" t="s">
        <v>26</v>
      </c>
      <c r="D11" s="3" t="s">
        <v>33</v>
      </c>
      <c r="E11" s="3" t="s">
        <v>34</v>
      </c>
      <c r="F11" s="4">
        <v>1400</v>
      </c>
      <c r="G11" s="4">
        <v>1800</v>
      </c>
      <c r="H11" s="4">
        <v>150</v>
      </c>
      <c r="I11" s="4">
        <v>200</v>
      </c>
      <c r="J11" s="4">
        <v>30</v>
      </c>
      <c r="K11" s="4">
        <v>67</v>
      </c>
      <c r="L11" s="4">
        <v>20</v>
      </c>
      <c r="M11" s="8">
        <f t="shared" si="0"/>
        <v>3667</v>
      </c>
    </row>
    <row r="12" spans="2:13" ht="21" customHeight="1" x14ac:dyDescent="0.25">
      <c r="B12" s="2">
        <v>9</v>
      </c>
      <c r="C12" s="3" t="s">
        <v>26</v>
      </c>
      <c r="D12" s="3" t="s">
        <v>35</v>
      </c>
      <c r="E12" s="3" t="s">
        <v>36</v>
      </c>
      <c r="F12" s="4">
        <v>1400</v>
      </c>
      <c r="G12" s="4">
        <v>1200</v>
      </c>
      <c r="H12" s="4">
        <v>0</v>
      </c>
      <c r="I12" s="4">
        <v>150</v>
      </c>
      <c r="J12" s="4">
        <v>50</v>
      </c>
      <c r="K12" s="4">
        <v>67</v>
      </c>
      <c r="L12" s="4">
        <v>20</v>
      </c>
      <c r="M12" s="8">
        <f t="shared" si="0"/>
        <v>2887</v>
      </c>
    </row>
    <row r="13" spans="2:13" ht="21" customHeight="1" x14ac:dyDescent="0.25">
      <c r="B13" s="2">
        <v>10</v>
      </c>
      <c r="C13" s="3" t="s">
        <v>26</v>
      </c>
      <c r="D13" s="3" t="s">
        <v>7</v>
      </c>
      <c r="E13" s="3" t="s">
        <v>37</v>
      </c>
      <c r="F13" s="4">
        <v>1400</v>
      </c>
      <c r="G13" s="4">
        <v>1200</v>
      </c>
      <c r="H13" s="4">
        <v>50</v>
      </c>
      <c r="I13" s="4">
        <v>100</v>
      </c>
      <c r="J13" s="4">
        <v>50</v>
      </c>
      <c r="K13" s="4">
        <v>67</v>
      </c>
      <c r="L13" s="4">
        <v>20</v>
      </c>
      <c r="M13" s="8">
        <f t="shared" si="0"/>
        <v>2887</v>
      </c>
    </row>
    <row r="14" spans="2:13" ht="21" customHeight="1" x14ac:dyDescent="0.25">
      <c r="B14" s="2">
        <v>11</v>
      </c>
      <c r="C14" s="3" t="s">
        <v>26</v>
      </c>
      <c r="D14" s="3" t="s">
        <v>38</v>
      </c>
      <c r="E14" s="3" t="s">
        <v>39</v>
      </c>
      <c r="F14" s="4">
        <v>1400</v>
      </c>
      <c r="G14" s="4">
        <v>1500</v>
      </c>
      <c r="H14" s="4">
        <v>0</v>
      </c>
      <c r="I14" s="4">
        <v>100</v>
      </c>
      <c r="J14" s="4">
        <v>100</v>
      </c>
      <c r="K14" s="4">
        <v>67</v>
      </c>
      <c r="L14" s="4">
        <v>20</v>
      </c>
      <c r="M14" s="8">
        <f t="shared" si="0"/>
        <v>3187</v>
      </c>
    </row>
    <row r="15" spans="2:13" ht="21" customHeight="1" x14ac:dyDescent="0.25">
      <c r="B15" s="2">
        <v>12</v>
      </c>
      <c r="C15" s="3" t="s">
        <v>26</v>
      </c>
      <c r="D15" s="3" t="s">
        <v>40</v>
      </c>
      <c r="E15" s="3" t="s">
        <v>41</v>
      </c>
      <c r="F15" s="4">
        <v>1400</v>
      </c>
      <c r="G15" s="4">
        <v>1500</v>
      </c>
      <c r="H15" s="4">
        <v>0</v>
      </c>
      <c r="I15" s="4">
        <v>100</v>
      </c>
      <c r="J15" s="4">
        <v>35</v>
      </c>
      <c r="K15" s="4">
        <v>67</v>
      </c>
      <c r="L15" s="4">
        <v>20</v>
      </c>
      <c r="M15" s="8">
        <f t="shared" si="0"/>
        <v>3122</v>
      </c>
    </row>
    <row r="16" spans="2:13" ht="21" customHeight="1" x14ac:dyDescent="0.25">
      <c r="B16" s="2">
        <v>13</v>
      </c>
      <c r="C16" s="3" t="s">
        <v>26</v>
      </c>
      <c r="D16" s="3" t="s">
        <v>42</v>
      </c>
      <c r="E16" s="3" t="s">
        <v>43</v>
      </c>
      <c r="F16" s="4">
        <v>1400</v>
      </c>
      <c r="G16" s="4">
        <v>1200</v>
      </c>
      <c r="H16" s="4">
        <v>490</v>
      </c>
      <c r="I16" s="4">
        <v>50</v>
      </c>
      <c r="J16" s="4">
        <v>50</v>
      </c>
      <c r="K16" s="4">
        <v>67</v>
      </c>
      <c r="L16" s="4">
        <v>20</v>
      </c>
      <c r="M16" s="8">
        <f t="shared" si="0"/>
        <v>3277</v>
      </c>
    </row>
    <row r="17" spans="2:13" ht="21" customHeight="1" x14ac:dyDescent="0.25">
      <c r="B17" s="2">
        <v>14</v>
      </c>
      <c r="C17" s="3" t="s">
        <v>26</v>
      </c>
      <c r="D17" s="3" t="s">
        <v>44</v>
      </c>
      <c r="E17" s="3" t="s">
        <v>45</v>
      </c>
      <c r="F17" s="4">
        <v>800</v>
      </c>
      <c r="G17" s="4">
        <v>1200</v>
      </c>
      <c r="H17" s="4">
        <v>0</v>
      </c>
      <c r="I17" s="4">
        <v>150</v>
      </c>
      <c r="J17" s="4">
        <v>80</v>
      </c>
      <c r="K17" s="4">
        <v>67</v>
      </c>
      <c r="L17" s="4">
        <v>90</v>
      </c>
      <c r="M17" s="8">
        <f t="shared" si="0"/>
        <v>2387</v>
      </c>
    </row>
    <row r="18" spans="2:13" ht="21" customHeight="1" x14ac:dyDescent="0.25">
      <c r="B18" s="2">
        <v>15</v>
      </c>
      <c r="C18" s="3" t="s">
        <v>26</v>
      </c>
      <c r="D18" s="3" t="s">
        <v>46</v>
      </c>
      <c r="E18" s="3" t="s">
        <v>47</v>
      </c>
      <c r="F18" s="4">
        <v>800</v>
      </c>
      <c r="G18" s="4">
        <v>1500</v>
      </c>
      <c r="H18" s="4">
        <v>100</v>
      </c>
      <c r="I18" s="4">
        <v>100</v>
      </c>
      <c r="J18" s="4">
        <v>80</v>
      </c>
      <c r="K18" s="4">
        <v>67</v>
      </c>
      <c r="L18" s="4">
        <v>60</v>
      </c>
      <c r="M18" s="8">
        <f t="shared" si="0"/>
        <v>2707</v>
      </c>
    </row>
    <row r="19" spans="2:13" ht="21" customHeight="1" x14ac:dyDescent="0.25">
      <c r="B19" s="2">
        <v>16</v>
      </c>
      <c r="C19" s="3" t="s">
        <v>26</v>
      </c>
      <c r="D19" s="3" t="s">
        <v>48</v>
      </c>
      <c r="E19" s="3" t="s">
        <v>49</v>
      </c>
      <c r="F19" s="4">
        <v>800</v>
      </c>
      <c r="G19" s="4">
        <v>1200</v>
      </c>
      <c r="H19" s="4">
        <v>150</v>
      </c>
      <c r="I19" s="4">
        <v>200</v>
      </c>
      <c r="J19" s="4">
        <v>90</v>
      </c>
      <c r="K19" s="4">
        <v>67</v>
      </c>
      <c r="L19" s="4">
        <v>20</v>
      </c>
      <c r="M19" s="8">
        <f t="shared" si="0"/>
        <v>2527</v>
      </c>
    </row>
    <row r="20" spans="2:13" ht="21" customHeight="1" x14ac:dyDescent="0.25">
      <c r="B20" s="5">
        <v>17</v>
      </c>
      <c r="C20" s="3" t="s">
        <v>26</v>
      </c>
      <c r="D20" s="6" t="s">
        <v>50</v>
      </c>
      <c r="E20" s="3" t="s">
        <v>51</v>
      </c>
      <c r="F20" s="7">
        <v>800</v>
      </c>
      <c r="G20" s="7">
        <v>1500</v>
      </c>
      <c r="H20" s="7">
        <v>100</v>
      </c>
      <c r="I20" s="7">
        <v>100</v>
      </c>
      <c r="J20" s="7">
        <v>90</v>
      </c>
      <c r="K20" s="7">
        <v>67</v>
      </c>
      <c r="L20" s="7">
        <v>20</v>
      </c>
      <c r="M20" s="9">
        <f t="shared" si="0"/>
        <v>2677</v>
      </c>
    </row>
    <row r="21" spans="2:13" ht="18" customHeight="1" x14ac:dyDescent="0.25"/>
    <row r="22" spans="2:13" ht="18" customHeight="1" x14ac:dyDescent="0.25"/>
    <row r="23" spans="2:13" ht="18" customHeight="1" x14ac:dyDescent="0.25"/>
  </sheetData>
  <mergeCells count="9">
    <mergeCell ref="B1:M1"/>
    <mergeCell ref="H2:L2"/>
    <mergeCell ref="B2:B3"/>
    <mergeCell ref="C2:C3"/>
    <mergeCell ref="D2:D3"/>
    <mergeCell ref="E2:E3"/>
    <mergeCell ref="F2:F3"/>
    <mergeCell ref="G2:G3"/>
    <mergeCell ref="M2:M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Hank</cp:lastModifiedBy>
  <dcterms:created xsi:type="dcterms:W3CDTF">2010-11-16T03:04:00Z</dcterms:created>
  <dcterms:modified xsi:type="dcterms:W3CDTF">2021-01-28T18:05:13Z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