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C1E4AB86-9A2C-4B96-832B-5628812A2062}" xr6:coauthVersionLast="46" xr6:coauthVersionMax="46" xr10:uidLastSave="{00000000-0000-0000-0000-000000000000}"/>
  <bookViews>
    <workbookView xWindow="390" yWindow="39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7" i="1" l="1"/>
  <c r="B7" i="1"/>
  <c r="D6" i="1"/>
  <c r="D5" i="1"/>
  <c r="D4" i="1"/>
  <c r="D3" i="1"/>
  <c r="D7" i="1" s="1"/>
</calcChain>
</file>

<file path=xl/sharedStrings.xml><?xml version="1.0" encoding="utf-8"?>
<sst xmlns="http://schemas.openxmlformats.org/spreadsheetml/2006/main" count="10" uniqueCount="10">
  <si>
    <t>客服部</t>
  </si>
  <si>
    <t>年度人事管理統計分析表</t>
    <phoneticPr fontId="6" type="noConversion"/>
  </si>
  <si>
    <t>部門</t>
    <phoneticPr fontId="6" type="noConversion"/>
  </si>
  <si>
    <t>入職人數</t>
    <phoneticPr fontId="6" type="noConversion"/>
  </si>
  <si>
    <t>離職人數</t>
    <phoneticPr fontId="6" type="noConversion"/>
  </si>
  <si>
    <t>人員變動</t>
    <phoneticPr fontId="6" type="noConversion"/>
  </si>
  <si>
    <t>市場部</t>
    <phoneticPr fontId="6" type="noConversion"/>
  </si>
  <si>
    <t>設計部</t>
    <phoneticPr fontId="6" type="noConversion"/>
  </si>
  <si>
    <t>後勤部</t>
    <phoneticPr fontId="6" type="noConversion"/>
  </si>
  <si>
    <t>合計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</si>
</sst>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新細明體"/>
      <charset val="134"/>
      <scheme val="minor"/>
    </font>
    <font>
      <sz val="11"/>
      <color theme="1"/>
      <name val="微软雅黑"/>
      <charset val="134"/>
    </font>
    <font>
      <b/>
      <sz val="16"/>
      <color theme="1" tint="0.249977111117893"/>
      <name val="微软雅黑"/>
      <charset val="134"/>
    </font>
    <font>
      <b/>
      <sz val="14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sz val="10"/>
      <color theme="1" tint="0.249977111117893"/>
      <name val="微软雅黑"/>
      <charset val="134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 sz="1600" b="1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年度人事管理統計分析一覽</a:t>
            </a:r>
            <a:endParaRPr sz="1600" b="1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29671665991082302"/>
          <c:y val="4.28396572827417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市場部</c:v>
                </c:pt>
              </c:strCache>
            </c:strRef>
          </c:tx>
          <c:spPr>
            <a:solidFill>
              <a:schemeClr val="accent6">
                <a:tint val="53333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B-474B-84DD-A3AA052B09DB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設計部</c:v>
                </c:pt>
              </c:strCache>
            </c:strRef>
          </c:tx>
          <c:spPr>
            <a:solidFill>
              <a:schemeClr val="accent6">
                <a:tint val="76667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59316173645793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B-474B-84DD-A3AA052B09DB}"/>
                </c:ext>
              </c:extLst>
            </c:dLbl>
            <c:dLbl>
              <c:idx val="2"/>
              <c:layout>
                <c:manualLayout>
                  <c:x val="1.5177577658605701E-3"/>
                  <c:y val="-4.03380714560123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B-474B-84DD-A3AA052B0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CB-474B-84DD-A3AA052B09DB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客服部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0.10084517864003099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B-474B-84DD-A3AA052B0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30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B-474B-84DD-A3AA052B09DB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後勤部</c:v>
                </c:pt>
              </c:strCache>
            </c:strRef>
          </c:tx>
          <c:spPr>
            <a:solidFill>
              <a:schemeClr val="accent6">
                <a:shade val="76667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16941990011525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CB-474B-84DD-A3AA052B09DB}"/>
                </c:ext>
              </c:extLst>
            </c:dLbl>
            <c:dLbl>
              <c:idx val="2"/>
              <c:layout>
                <c:manualLayout>
                  <c:x val="-1.5177577658605701E-3"/>
                  <c:y val="-3.16941990011525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CB-474B-84DD-A3AA052B0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CB-474B-84DD-A3AA052B0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76010568"/>
        <c:axId val="888095395"/>
      </c:barChart>
      <c:lineChart>
        <c:grouping val="standard"/>
        <c:varyColors val="0"/>
        <c:ser>
          <c:idx val="4"/>
          <c:order val="4"/>
          <c:tx>
            <c:strRef>
              <c:f>Sheet1!$A$7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6">
                  <a:shade val="53333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53333"/>
                </a:schemeClr>
              </a:solidFill>
              <a:ln w="9525">
                <a:solidFill>
                  <a:schemeClr val="accent6">
                    <a:shade val="53333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177577658605701E-2"/>
                  <c:y val="-3.745678063772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CB-474B-84DD-A3AA052B09DB}"/>
                </c:ext>
              </c:extLst>
            </c:dLbl>
            <c:dLbl>
              <c:idx val="1"/>
              <c:layout>
                <c:manualLayout>
                  <c:x val="-1.6695335424466301E-2"/>
                  <c:y val="-2.305032654629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CB-474B-84DD-A3AA052B09DB}"/>
                </c:ext>
              </c:extLst>
            </c:dLbl>
            <c:dLbl>
              <c:idx val="2"/>
              <c:layout>
                <c:manualLayout>
                  <c:x val="-4.7050490741677602E-2"/>
                  <c:y val="-4.6100653092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CB-474B-84DD-A3AA052B0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Sheet1!$B$1:$G$2</c:f>
              <c:strCache>
                <c:ptCount val="3"/>
                <c:pt idx="0">
                  <c:v>入職人數</c:v>
                </c:pt>
                <c:pt idx="1">
                  <c:v>離職人數</c:v>
                </c:pt>
                <c:pt idx="2">
                  <c:v>人員變動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58</c:v>
                </c:pt>
                <c:pt idx="1">
                  <c:v>27</c:v>
                </c:pt>
                <c:pt idx="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CB-474B-84DD-A3AA052B0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883135"/>
        <c:axId val="403241592"/>
      </c:lineChart>
      <c:catAx>
        <c:axId val="76010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888095395"/>
        <c:crosses val="autoZero"/>
        <c:auto val="1"/>
        <c:lblAlgn val="ctr"/>
        <c:lblOffset val="100"/>
        <c:noMultiLvlLbl val="0"/>
      </c:catAx>
      <c:valAx>
        <c:axId val="8880953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76010568"/>
        <c:crosses val="autoZero"/>
        <c:crossBetween val="between"/>
      </c:valAx>
      <c:catAx>
        <c:axId val="302883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241592"/>
        <c:crosses val="autoZero"/>
        <c:auto val="1"/>
        <c:lblAlgn val="ctr"/>
        <c:lblOffset val="100"/>
        <c:noMultiLvlLbl val="0"/>
      </c:catAx>
      <c:valAx>
        <c:axId val="4032415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302883135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 b="1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人員變動百分比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/>
      <c:doughnutChart>
        <c:varyColors val="1"/>
        <c:ser>
          <c:idx val="4"/>
          <c:order val="4"/>
          <c:tx>
            <c:strRef>
              <c:f>Sheet1!$A$6</c:f>
              <c:strCache>
                <c:ptCount val="1"/>
                <c:pt idx="0">
                  <c:v>後勤部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AB-4343-B4FE-D99F13A85D2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AB-4343-B4FE-D99F13A85D2A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AB-4343-B4FE-D99F13A85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Sheet1!$B$6:$D$6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AB-4343-B4FE-D99F13A85D2A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Sheet1!$B$7:$D$7</c:f>
              <c:numCache>
                <c:formatCode>General</c:formatCode>
                <c:ptCount val="3"/>
                <c:pt idx="0">
                  <c:v>58</c:v>
                </c:pt>
                <c:pt idx="1">
                  <c:v>27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CAB-4343-B4FE-D99F13A85D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Sheet1!$A$2</c15:sqref>
                        </c15:formulaRef>
                      </c:ext>
                    </c:extLst>
                    <c:strCache>
                      <c:ptCount val="1"/>
                      <c:pt idx="0">
                        <c:v>部門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ACAB-4343-B4FE-D99F13A85D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CAB-4343-B4FE-D99F13A85D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CAB-4343-B4FE-D99F13A85D2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微软雅黑" panose="020B0503020204020204" charset="-122"/>
                          <a:ea typeface="微软雅黑" panose="020B0503020204020204" charset="-122"/>
                          <a:cs typeface="微软雅黑" panose="020B0503020204020204" charset="-122"/>
                          <a:sym typeface="微软雅黑" panose="020B0503020204020204" charset="-122"/>
                        </a:defRPr>
                      </a:pPr>
                      <a:endParaRPr lang="zh-TW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Sheet1!$B$2:$D$2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ACAB-4343-B4FE-D99F13A85D2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市場部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ACAB-4343-B4FE-D99F13A85D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ACAB-4343-B4FE-D99F13A85D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ACAB-4343-B4FE-D99F13A85D2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微软雅黑" panose="020B0503020204020204" charset="-122"/>
                          <a:ea typeface="微软雅黑" panose="020B0503020204020204" charset="-122"/>
                          <a:cs typeface="微软雅黑" panose="020B0503020204020204" charset="-122"/>
                          <a:sym typeface="微软雅黑" panose="020B0503020204020204" charset="-122"/>
                        </a:defRPr>
                      </a:pPr>
                      <a:endParaRPr lang="zh-TW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Sheet1!$B$3:$D$3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</c:v>
                      </c:pt>
                      <c:pt idx="1">
                        <c:v>15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ACAB-4343-B4FE-D99F13A85D2A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設計部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ACAB-4343-B4FE-D99F13A85D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CAB-4343-B4FE-D99F13A85D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ACAB-4343-B4FE-D99F13A85D2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微软雅黑" panose="020B0503020204020204" charset="-122"/>
                          <a:ea typeface="微软雅黑" panose="020B0503020204020204" charset="-122"/>
                          <a:cs typeface="微软雅黑" panose="020B0503020204020204" charset="-122"/>
                          <a:sym typeface="微软雅黑" panose="020B0503020204020204" charset="-122"/>
                        </a:defRPr>
                      </a:pPr>
                      <a:endParaRPr lang="zh-TW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Sheet1!$B$4:$D$4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</c:v>
                      </c:pt>
                      <c:pt idx="1">
                        <c:v>2</c:v>
                      </c:pt>
                      <c:pt idx="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ACAB-4343-B4FE-D99F13A85D2A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客服部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ACAB-4343-B4FE-D99F13A85D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ACAB-4343-B4FE-D99F13A85D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ACAB-4343-B4FE-D99F13A85D2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微软雅黑" panose="020B0503020204020204" charset="-122"/>
                          <a:ea typeface="微软雅黑" panose="020B0503020204020204" charset="-122"/>
                          <a:cs typeface="微软雅黑" panose="020B0503020204020204" charset="-122"/>
                          <a:sym typeface="微软雅黑" panose="020B0503020204020204" charset="-122"/>
                        </a:defRPr>
                      </a:pPr>
                      <a:endParaRPr lang="zh-TW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30</c:v>
                      </c:pt>
                      <c:pt idx="1">
                        <c:v>10</c:v>
                      </c:pt>
                      <c:pt idx="2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2-ACAB-4343-B4FE-D99F13A85D2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 rtl="0"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 rtl="0"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 rtl="0"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TW" altLang="en-US" b="1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各部門年度人員變動分析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28575" cap="rnd">
              <a:solidFill>
                <a:schemeClr val="accent6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65000"/>
                </a:schemeClr>
              </a:solidFill>
              <a:ln w="9525">
                <a:solidFill>
                  <a:schemeClr val="accent6">
                    <a:shade val="65000"/>
                  </a:schemeClr>
                </a:solidFill>
              </a:ln>
              <a:effectLst/>
            </c:spPr>
          </c:marker>
          <c:cat>
            <c:strRef>
              <c:f>Sheet1!$A$2:$A$7</c:f>
              <c:strCache>
                <c:ptCount val="6"/>
                <c:pt idx="0">
                  <c:v>部門</c:v>
                </c:pt>
                <c:pt idx="1">
                  <c:v>市場部</c:v>
                </c:pt>
                <c:pt idx="2">
                  <c:v>設計部</c:v>
                </c:pt>
                <c:pt idx="3">
                  <c:v>客服部</c:v>
                </c:pt>
                <c:pt idx="4">
                  <c:v>後勤部</c:v>
                </c:pt>
                <c:pt idx="5">
                  <c:v>合計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5</c:v>
                </c:pt>
                <c:pt idx="3">
                  <c:v>30</c:v>
                </c:pt>
                <c:pt idx="4">
                  <c:v>3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1-4A67-9813-C32D41B0E14F}"/>
            </c:ext>
          </c:extLst>
        </c:ser>
        <c:ser>
          <c:idx val="1"/>
          <c:order val="1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Sheet1!$A$2:$A$7</c:f>
              <c:strCache>
                <c:ptCount val="6"/>
                <c:pt idx="0">
                  <c:v>部門</c:v>
                </c:pt>
                <c:pt idx="1">
                  <c:v>市場部</c:v>
                </c:pt>
                <c:pt idx="2">
                  <c:v>設計部</c:v>
                </c:pt>
                <c:pt idx="3">
                  <c:v>客服部</c:v>
                </c:pt>
                <c:pt idx="4">
                  <c:v>後勤部</c:v>
                </c:pt>
                <c:pt idx="5">
                  <c:v>合計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2</c:v>
                </c:pt>
                <c:pt idx="3">
                  <c:v>10</c:v>
                </c:pt>
                <c:pt idx="4">
                  <c:v>0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1-4A67-9813-C32D41B0E14F}"/>
            </c:ext>
          </c:extLst>
        </c:ser>
        <c:ser>
          <c:idx val="0"/>
          <c:order val="2"/>
          <c:spPr>
            <a:ln w="28575" cap="rnd">
              <a:solidFill>
                <a:schemeClr val="accent6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65000"/>
                </a:schemeClr>
              </a:solidFill>
              <a:ln w="9525">
                <a:solidFill>
                  <a:schemeClr val="accent6">
                    <a:tint val="65000"/>
                  </a:schemeClr>
                </a:solidFill>
              </a:ln>
              <a:effectLst/>
            </c:spPr>
          </c:marker>
          <c:cat>
            <c:strRef>
              <c:f>Sheet1!$A$2:$A$7</c:f>
              <c:strCache>
                <c:ptCount val="6"/>
                <c:pt idx="0">
                  <c:v>部門</c:v>
                </c:pt>
                <c:pt idx="1">
                  <c:v>市場部</c:v>
                </c:pt>
                <c:pt idx="2">
                  <c:v>設計部</c:v>
                </c:pt>
                <c:pt idx="3">
                  <c:v>客服部</c:v>
                </c:pt>
                <c:pt idx="4">
                  <c:v>後勤部</c:v>
                </c:pt>
                <c:pt idx="5">
                  <c:v>合計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20</c:v>
                </c:pt>
                <c:pt idx="4">
                  <c:v>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1-4A67-9813-C32D41B0E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358582"/>
        <c:axId val="247769080"/>
      </c:radarChart>
      <c:catAx>
        <c:axId val="65235858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247769080"/>
        <c:crosses val="autoZero"/>
        <c:auto val="1"/>
        <c:lblAlgn val="ctr"/>
        <c:lblOffset val="100"/>
        <c:noMultiLvlLbl val="0"/>
      </c:catAx>
      <c:valAx>
        <c:axId val="24776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  <c:crossAx val="65235858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209550</xdr:rowOff>
    </xdr:from>
    <xdr:to>
      <xdr:col>3</xdr:col>
      <xdr:colOff>1536065</xdr:colOff>
      <xdr:row>34</xdr:row>
      <xdr:rowOff>190500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7</xdr:row>
      <xdr:rowOff>113030</xdr:rowOff>
    </xdr:from>
    <xdr:to>
      <xdr:col>3</xdr:col>
      <xdr:colOff>1556385</xdr:colOff>
      <xdr:row>20</xdr:row>
      <xdr:rowOff>172720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</xdr:row>
      <xdr:rowOff>113665</xdr:rowOff>
    </xdr:from>
    <xdr:to>
      <xdr:col>2</xdr:col>
      <xdr:colOff>217805</xdr:colOff>
      <xdr:row>20</xdr:row>
      <xdr:rowOff>175260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3" displayName="表3" ref="A2:D7" headerRowCount="0">
  <tableColumns count="4">
    <tableColumn id="1" xr3:uid="{00000000-0010-0000-0000-000001000000}" name="上半年各部门销售业绩统计" totalsRowLabel="汇总"/>
    <tableColumn id="2" xr3:uid="{00000000-0010-0000-0000-000002000000}" name="列2"/>
    <tableColumn id="3" xr3:uid="{00000000-0010-0000-0000-000003000000}" name="列3"/>
    <tableColumn id="4" xr3:uid="{00000000-0010-0000-0000-000004000000}" name="列4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showGridLines="0" tabSelected="1" workbookViewId="0">
      <selection activeCell="F5" sqref="F5"/>
    </sheetView>
  </sheetViews>
  <sheetFormatPr defaultColWidth="9" defaultRowHeight="20.100000000000001" customHeight="1"/>
  <cols>
    <col min="1" max="4" width="20.5703125" style="1" customWidth="1"/>
    <col min="5" max="7" width="10.140625" style="1" customWidth="1"/>
    <col min="8" max="16384" width="9" style="1"/>
  </cols>
  <sheetData>
    <row r="1" spans="1:20" ht="45" customHeight="1">
      <c r="A1" s="12" t="s">
        <v>1</v>
      </c>
      <c r="B1" s="12"/>
      <c r="C1" s="12"/>
      <c r="D1" s="12"/>
      <c r="E1" s="2"/>
      <c r="F1" s="2"/>
      <c r="G1" s="2"/>
      <c r="M1"/>
      <c r="N1"/>
      <c r="O1"/>
      <c r="P1"/>
      <c r="Q1"/>
      <c r="R1"/>
      <c r="S1"/>
      <c r="T1"/>
    </row>
    <row r="2" spans="1:20" ht="27.95" customHeight="1">
      <c r="A2" s="3" t="s">
        <v>2</v>
      </c>
      <c r="B2" s="4" t="s">
        <v>3</v>
      </c>
      <c r="C2" s="4" t="s">
        <v>4</v>
      </c>
      <c r="D2" s="5" t="s">
        <v>5</v>
      </c>
      <c r="J2"/>
      <c r="K2"/>
      <c r="L2"/>
      <c r="M2"/>
      <c r="N2"/>
      <c r="O2"/>
      <c r="P2"/>
      <c r="Q2"/>
    </row>
    <row r="3" spans="1:20" ht="27.95" customHeight="1">
      <c r="A3" s="6" t="s">
        <v>6</v>
      </c>
      <c r="B3" s="7">
        <v>20</v>
      </c>
      <c r="C3" s="7">
        <v>15</v>
      </c>
      <c r="D3" s="8">
        <f t="shared" ref="D3:D6" si="0">B3-C3</f>
        <v>5</v>
      </c>
      <c r="J3"/>
      <c r="K3"/>
      <c r="L3"/>
      <c r="M3"/>
      <c r="N3"/>
      <c r="O3"/>
      <c r="P3"/>
      <c r="Q3"/>
    </row>
    <row r="4" spans="1:20" ht="27.95" customHeight="1">
      <c r="A4" s="6" t="s">
        <v>7</v>
      </c>
      <c r="B4" s="7">
        <v>5</v>
      </c>
      <c r="C4" s="7">
        <v>2</v>
      </c>
      <c r="D4" s="8">
        <f t="shared" si="0"/>
        <v>3</v>
      </c>
      <c r="J4"/>
      <c r="K4"/>
      <c r="L4"/>
      <c r="M4"/>
      <c r="N4"/>
      <c r="O4"/>
      <c r="P4"/>
      <c r="Q4"/>
    </row>
    <row r="5" spans="1:20" ht="27.95" customHeight="1">
      <c r="A5" s="6" t="s">
        <v>0</v>
      </c>
      <c r="B5" s="7">
        <v>30</v>
      </c>
      <c r="C5" s="7">
        <v>10</v>
      </c>
      <c r="D5" s="8">
        <f t="shared" si="0"/>
        <v>20</v>
      </c>
      <c r="J5"/>
      <c r="K5"/>
      <c r="L5"/>
      <c r="M5"/>
      <c r="N5"/>
      <c r="O5"/>
      <c r="P5"/>
      <c r="Q5"/>
    </row>
    <row r="6" spans="1:20" ht="27.95" customHeight="1">
      <c r="A6" s="6" t="s">
        <v>8</v>
      </c>
      <c r="B6" s="7">
        <v>3</v>
      </c>
      <c r="C6" s="7">
        <v>0</v>
      </c>
      <c r="D6" s="8">
        <f t="shared" si="0"/>
        <v>3</v>
      </c>
      <c r="J6"/>
      <c r="K6"/>
      <c r="L6"/>
      <c r="M6"/>
      <c r="N6"/>
      <c r="O6"/>
      <c r="P6"/>
      <c r="Q6"/>
    </row>
    <row r="7" spans="1:20" ht="27.95" customHeight="1">
      <c r="A7" s="9" t="s">
        <v>9</v>
      </c>
      <c r="B7" s="10">
        <f>SUM(B3:B6)</f>
        <v>58</v>
      </c>
      <c r="C7" s="10">
        <f>SUM(C3:C6)</f>
        <v>27</v>
      </c>
      <c r="D7" s="11">
        <f>SUM(D3:D6)</f>
        <v>31</v>
      </c>
      <c r="J7"/>
      <c r="K7"/>
      <c r="L7"/>
      <c r="M7"/>
      <c r="N7"/>
      <c r="O7"/>
      <c r="P7"/>
      <c r="Q7"/>
    </row>
  </sheetData>
  <mergeCells count="1">
    <mergeCell ref="A1:D1"/>
  </mergeCells>
  <phoneticPr fontId="6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2015-06-05T18:19:00Z</dcterms:created>
  <dcterms:modified xsi:type="dcterms:W3CDTF">2021-01-29T10:41:28Z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