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rantt Chart Template\"/>
    </mc:Choice>
  </mc:AlternateContent>
  <bookViews>
    <workbookView xWindow="0" yWindow="0" windowWidth="19200" windowHeight="82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F5" i="1" s="1"/>
  <c r="E5" i="1"/>
  <c r="E4" i="1"/>
  <c r="G2" i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F2" i="1"/>
  <c r="F4" i="1" l="1"/>
  <c r="G6" i="1"/>
  <c r="G4" i="1" l="1"/>
  <c r="G5" i="1"/>
  <c r="H6" i="1"/>
  <c r="I6" i="1" l="1"/>
  <c r="H4" i="1"/>
  <c r="H5" i="1"/>
  <c r="J6" i="1" l="1"/>
  <c r="I4" i="1"/>
  <c r="I5" i="1"/>
  <c r="J5" i="1" l="1"/>
  <c r="K6" i="1"/>
  <c r="J4" i="1"/>
  <c r="K5" i="1" l="1"/>
  <c r="K4" i="1"/>
  <c r="L6" i="1"/>
  <c r="M6" i="1" l="1"/>
  <c r="L4" i="1"/>
  <c r="L5" i="1"/>
  <c r="N6" i="1" l="1"/>
  <c r="M4" i="1"/>
  <c r="M5" i="1"/>
  <c r="N5" i="1" l="1"/>
  <c r="O6" i="1"/>
  <c r="N4" i="1"/>
  <c r="O4" i="1" l="1"/>
  <c r="O5" i="1"/>
  <c r="P6" i="1"/>
  <c r="Q6" i="1" l="1"/>
  <c r="P4" i="1"/>
  <c r="P5" i="1"/>
  <c r="R6" i="1" l="1"/>
  <c r="Q5" i="1"/>
  <c r="Q4" i="1"/>
  <c r="R5" i="1" l="1"/>
  <c r="S6" i="1"/>
  <c r="R4" i="1"/>
  <c r="S5" i="1" l="1"/>
  <c r="S4" i="1"/>
  <c r="T6" i="1"/>
  <c r="U6" i="1" l="1"/>
  <c r="T4" i="1"/>
  <c r="T5" i="1"/>
  <c r="V6" i="1" l="1"/>
  <c r="U5" i="1"/>
  <c r="U4" i="1"/>
  <c r="V5" i="1" l="1"/>
  <c r="W6" i="1"/>
  <c r="V4" i="1"/>
  <c r="W4" i="1" l="1"/>
  <c r="W5" i="1"/>
  <c r="X6" i="1"/>
  <c r="Y6" i="1" l="1"/>
  <c r="X4" i="1"/>
  <c r="X5" i="1"/>
  <c r="Z6" i="1" l="1"/>
  <c r="Y4" i="1"/>
  <c r="Y5" i="1"/>
  <c r="Z5" i="1" l="1"/>
  <c r="AA6" i="1"/>
  <c r="Z4" i="1"/>
  <c r="AA5" i="1" l="1"/>
  <c r="AA4" i="1"/>
  <c r="AB6" i="1"/>
  <c r="AC6" i="1" l="1"/>
  <c r="AB4" i="1"/>
  <c r="AB5" i="1"/>
  <c r="AD6" i="1" l="1"/>
  <c r="AC5" i="1"/>
  <c r="AC4" i="1"/>
  <c r="AD5" i="1" l="1"/>
  <c r="AE6" i="1"/>
  <c r="AD4" i="1"/>
  <c r="AE4" i="1" l="1"/>
  <c r="AE5" i="1"/>
  <c r="AF6" i="1"/>
  <c r="AG6" i="1" l="1"/>
  <c r="AF4" i="1"/>
  <c r="AF5" i="1"/>
  <c r="AH6" i="1" l="1"/>
  <c r="AG5" i="1"/>
  <c r="AG4" i="1"/>
  <c r="AH5" i="1" l="1"/>
  <c r="AI6" i="1"/>
  <c r="AH4" i="1"/>
  <c r="AI4" i="1" l="1"/>
  <c r="AI5" i="1"/>
  <c r="AJ6" i="1"/>
  <c r="AK6" i="1" l="1"/>
  <c r="AJ4" i="1"/>
  <c r="AJ5" i="1"/>
  <c r="AL6" i="1" l="1"/>
  <c r="AK4" i="1"/>
  <c r="AK5" i="1"/>
  <c r="AL5" i="1" l="1"/>
  <c r="AM6" i="1"/>
  <c r="AL4" i="1"/>
  <c r="AM5" i="1" l="1"/>
  <c r="AM4" i="1"/>
  <c r="AN6" i="1"/>
  <c r="AO6" i="1" l="1"/>
  <c r="AN4" i="1"/>
  <c r="AN5" i="1"/>
  <c r="AP6" i="1" l="1"/>
  <c r="AO4" i="1"/>
  <c r="AO5" i="1"/>
  <c r="AP5" i="1" l="1"/>
  <c r="AQ6" i="1"/>
  <c r="AP4" i="1"/>
  <c r="AQ4" i="1" l="1"/>
  <c r="AQ5" i="1"/>
  <c r="AR6" i="1"/>
  <c r="AS6" i="1" l="1"/>
  <c r="AR4" i="1"/>
  <c r="AR5" i="1"/>
  <c r="AT6" i="1" l="1"/>
  <c r="AS4" i="1"/>
  <c r="AS5" i="1"/>
  <c r="AT5" i="1" l="1"/>
  <c r="AU6" i="1"/>
  <c r="AT4" i="1"/>
  <c r="AU4" i="1" l="1"/>
  <c r="AU5" i="1"/>
  <c r="AV6" i="1"/>
  <c r="AW6" i="1" l="1"/>
  <c r="AV4" i="1"/>
  <c r="AV5" i="1"/>
  <c r="AX6" i="1" l="1"/>
  <c r="AW5" i="1"/>
  <c r="AW4" i="1"/>
  <c r="AX5" i="1" l="1"/>
  <c r="AY6" i="1"/>
  <c r="AX4" i="1"/>
  <c r="AY4" i="1" l="1"/>
  <c r="AY5" i="1"/>
  <c r="AZ6" i="1"/>
  <c r="BA6" i="1" l="1"/>
  <c r="AZ4" i="1"/>
  <c r="AZ5" i="1"/>
  <c r="BB6" i="1" l="1"/>
  <c r="BA4" i="1"/>
  <c r="BA5" i="1"/>
  <c r="BB5" i="1" l="1"/>
  <c r="BC6" i="1"/>
  <c r="BB4" i="1"/>
  <c r="BC4" i="1" l="1"/>
  <c r="BC5" i="1"/>
  <c r="BD6" i="1"/>
  <c r="BE6" i="1" l="1"/>
  <c r="BD4" i="1"/>
  <c r="BD5" i="1"/>
  <c r="BE5" i="1" l="1"/>
  <c r="BE4" i="1"/>
</calcChain>
</file>

<file path=xl/sharedStrings.xml><?xml version="1.0" encoding="utf-8"?>
<sst xmlns="http://schemas.openxmlformats.org/spreadsheetml/2006/main" count="33" uniqueCount="31">
  <si>
    <t>Grantt Chart</t>
  </si>
  <si>
    <r>
      <rPr>
        <sz val="11"/>
        <color theme="5" tint="-0.249977111117893"/>
        <rFont val="Calibri"/>
        <family val="2"/>
        <scheme val="minor"/>
      </rPr>
      <t xml:space="preserve">edit this year </t>
    </r>
    <r>
      <rPr>
        <sz val="11"/>
        <color theme="0" tint="-0.34998626667073579"/>
        <rFont val="Calibri"/>
        <family val="2"/>
        <scheme val="minor"/>
      </rPr>
      <t>v</t>
    </r>
    <r>
      <rPr>
        <sz val="11"/>
        <color theme="5" tint="-0.249977111117893"/>
        <rFont val="Calibri"/>
        <family val="2"/>
        <scheme val="minor"/>
      </rPr>
      <t xml:space="preserve"> </t>
    </r>
  </si>
  <si>
    <t>ISO WEEK NUM</t>
  </si>
  <si>
    <t>MONTH</t>
  </si>
  <si>
    <t>(MON)DAY</t>
  </si>
  <si>
    <t>CLIENT INTERACTION</t>
  </si>
  <si>
    <t>C1</t>
  </si>
  <si>
    <t>C2</t>
  </si>
  <si>
    <t>C3</t>
  </si>
  <si>
    <t>C1 - Requirement Handoff</t>
  </si>
  <si>
    <t>C1 provide to engineering</t>
  </si>
  <si>
    <t>C2 - Approval</t>
  </si>
  <si>
    <t>S1 review</t>
  </si>
  <si>
    <t>C3 - Signoff Work Complete</t>
  </si>
  <si>
    <t>PLAYER APPLICATION (Joe)</t>
  </si>
  <si>
    <t>P1</t>
  </si>
  <si>
    <t>P2</t>
  </si>
  <si>
    <t>P1 - engineering prototype</t>
  </si>
  <si>
    <t>C1 required to start</t>
  </si>
  <si>
    <t>P2 - styled prototype</t>
  </si>
  <si>
    <t>dependency on Frida-S2</t>
  </si>
  <si>
    <t>PLAYER ARTWORK (Frida)</t>
  </si>
  <si>
    <t>S1</t>
  </si>
  <si>
    <t>S2</t>
  </si>
  <si>
    <t>S1 - skin design</t>
  </si>
  <si>
    <t>S1 delivery</t>
  </si>
  <si>
    <t>S2 delivery</t>
  </si>
  <si>
    <t>approval by client</t>
  </si>
  <si>
    <t>S2 - skin delivery</t>
  </si>
  <si>
    <t>S3 - 25% client fixups</t>
  </si>
  <si>
    <r>
      <rPr>
        <sz val="11"/>
        <color theme="8" tint="-0.249977111117893"/>
        <rFont val="Calibri"/>
        <family val="2"/>
        <scheme val="minor"/>
      </rPr>
      <t>&lt;</t>
    </r>
    <r>
      <rPr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5" tint="-0.499984740745262"/>
        <rFont val="Calibri"/>
        <family val="2"/>
        <scheme val="minor"/>
      </rPr>
      <t>select this entire row, right-click to insert more space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</si>
</sst>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mmm"/>
    <numFmt numFmtId="166" formatCode="mmm"/>
    <numFmt numFmtId="167" formatCode="dd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/>
    <xf numFmtId="0" fontId="7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0" fillId="3" borderId="0" xfId="0" applyFill="1" applyBorder="1"/>
    <xf numFmtId="0" fontId="0" fillId="0" borderId="0" xfId="0" applyBorder="1"/>
    <xf numFmtId="0" fontId="9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/>
    </xf>
    <xf numFmtId="166" fontId="1" fillId="6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right" vertical="top"/>
    </xf>
    <xf numFmtId="167" fontId="12" fillId="6" borderId="0" xfId="1" applyNumberFormat="1" applyFont="1" applyFill="1" applyBorder="1" applyAlignment="1">
      <alignment horizontal="center" vertical="top"/>
    </xf>
    <xf numFmtId="167" fontId="0" fillId="6" borderId="0" xfId="0" applyNumberFormat="1" applyFill="1" applyBorder="1" applyAlignment="1">
      <alignment horizontal="center" vertical="top"/>
    </xf>
    <xf numFmtId="0" fontId="1" fillId="0" borderId="0" xfId="0" applyFont="1" applyBorder="1"/>
    <xf numFmtId="4" fontId="0" fillId="0" borderId="0" xfId="0" applyNumberFormat="1" applyBorder="1"/>
    <xf numFmtId="0" fontId="1" fillId="0" borderId="0" xfId="0" applyFont="1"/>
    <xf numFmtId="0" fontId="13" fillId="7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0" fillId="0" borderId="0" xfId="0" applyNumberFormat="1" applyFill="1" applyBorder="1"/>
    <xf numFmtId="0" fontId="0" fillId="0" borderId="0" xfId="0" applyFill="1" applyBorder="1"/>
    <xf numFmtId="0" fontId="13" fillId="9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14" fillId="0" borderId="0" xfId="0" applyFont="1"/>
    <xf numFmtId="0" fontId="13" fillId="0" borderId="0" xfId="0" applyFont="1" applyFill="1" applyAlignment="1">
      <alignment horizontal="center" vertical="center"/>
    </xf>
    <xf numFmtId="0" fontId="4" fillId="0" borderId="0" xfId="0" applyFont="1" applyBorder="1"/>
    <xf numFmtId="0" fontId="0" fillId="11" borderId="0" xfId="0" applyFill="1" applyBorder="1"/>
    <xf numFmtId="0" fontId="1" fillId="12" borderId="0" xfId="0" applyFont="1" applyFill="1" applyBorder="1" applyAlignment="1">
      <alignment horizontal="right"/>
    </xf>
    <xf numFmtId="4" fontId="0" fillId="12" borderId="0" xfId="0" applyNumberFormat="1" applyFill="1" applyBorder="1"/>
    <xf numFmtId="0" fontId="3" fillId="2" borderId="0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6"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border>
        <left style="thin">
          <color theme="8" tint="0.59996337778862885"/>
        </left>
        <vertical/>
        <horizontal/>
      </border>
    </dxf>
    <dxf>
      <border>
        <left style="thin">
          <color theme="8" tint="0.59996337778862885"/>
        </left>
        <vertical/>
        <horizontal/>
      </border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%20Chart%20Template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 Weekly Sheet"/>
      <sheetName val="Date Formatting Strings"/>
    </sheetNames>
    <sheetDataSet>
      <sheetData sheetId="0"/>
      <sheetData sheetId="1">
        <row r="11">
          <cell r="B11" t="str">
            <v>mmm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2"/>
  <sheetViews>
    <sheetView tabSelected="1" zoomScale="84" zoomScaleNormal="84" workbookViewId="0">
      <selection activeCell="O20" sqref="O20"/>
    </sheetView>
  </sheetViews>
  <sheetFormatPr defaultRowHeight="15" x14ac:dyDescent="0.25"/>
  <cols>
    <col min="1" max="3" width="2.7109375" style="9" customWidth="1"/>
    <col min="4" max="4" width="28.7109375" style="9" customWidth="1"/>
    <col min="5" max="5" width="10.140625" style="9" customWidth="1"/>
    <col min="6" max="16384" width="9.140625" style="9"/>
  </cols>
  <sheetData>
    <row r="1" spans="1:134" s="1" customFormat="1" ht="26.25" x14ac:dyDescent="0.4">
      <c r="A1" s="34" t="s">
        <v>0</v>
      </c>
      <c r="B1" s="34"/>
      <c r="C1" s="34"/>
      <c r="D1" s="34"/>
      <c r="E1" s="34"/>
    </row>
    <row r="2" spans="1:134" s="1" customFormat="1" x14ac:dyDescent="0.25">
      <c r="C2" s="2"/>
      <c r="D2" s="3" t="s">
        <v>1</v>
      </c>
      <c r="F2" s="4">
        <f>D3</f>
        <v>2015</v>
      </c>
      <c r="G2" s="5">
        <f>F2+1</f>
        <v>2016</v>
      </c>
      <c r="H2" s="5">
        <f t="shared" ref="H2:BS2" si="0">G2+1</f>
        <v>2017</v>
      </c>
      <c r="I2" s="5">
        <f t="shared" si="0"/>
        <v>2018</v>
      </c>
      <c r="J2" s="5">
        <f t="shared" si="0"/>
        <v>2019</v>
      </c>
      <c r="K2" s="5">
        <f t="shared" si="0"/>
        <v>2020</v>
      </c>
      <c r="L2" s="5">
        <f t="shared" si="0"/>
        <v>2021</v>
      </c>
      <c r="M2" s="5">
        <f t="shared" si="0"/>
        <v>2022</v>
      </c>
      <c r="N2" s="5">
        <f t="shared" si="0"/>
        <v>2023</v>
      </c>
      <c r="O2" s="5">
        <f t="shared" si="0"/>
        <v>2024</v>
      </c>
      <c r="P2" s="5">
        <f t="shared" si="0"/>
        <v>2025</v>
      </c>
      <c r="Q2" s="5">
        <f t="shared" si="0"/>
        <v>2026</v>
      </c>
      <c r="R2" s="5">
        <f t="shared" si="0"/>
        <v>2027</v>
      </c>
      <c r="S2" s="5">
        <f t="shared" si="0"/>
        <v>2028</v>
      </c>
      <c r="T2" s="5">
        <f t="shared" si="0"/>
        <v>2029</v>
      </c>
      <c r="U2" s="5">
        <f t="shared" si="0"/>
        <v>2030</v>
      </c>
      <c r="V2" s="5">
        <f t="shared" si="0"/>
        <v>2031</v>
      </c>
      <c r="W2" s="5">
        <f t="shared" si="0"/>
        <v>2032</v>
      </c>
      <c r="X2" s="5">
        <f t="shared" si="0"/>
        <v>2033</v>
      </c>
      <c r="Y2" s="5">
        <f t="shared" si="0"/>
        <v>2034</v>
      </c>
      <c r="Z2" s="5">
        <f t="shared" si="0"/>
        <v>2035</v>
      </c>
      <c r="AA2" s="5">
        <f t="shared" si="0"/>
        <v>2036</v>
      </c>
      <c r="AB2" s="5">
        <f t="shared" si="0"/>
        <v>2037</v>
      </c>
      <c r="AC2" s="5">
        <f t="shared" si="0"/>
        <v>2038</v>
      </c>
      <c r="AD2" s="5">
        <f t="shared" si="0"/>
        <v>2039</v>
      </c>
      <c r="AE2" s="5">
        <f t="shared" si="0"/>
        <v>2040</v>
      </c>
      <c r="AF2" s="5">
        <f t="shared" si="0"/>
        <v>2041</v>
      </c>
      <c r="AG2" s="5">
        <f t="shared" si="0"/>
        <v>2042</v>
      </c>
      <c r="AH2" s="5">
        <f t="shared" si="0"/>
        <v>2043</v>
      </c>
      <c r="AI2" s="5">
        <f t="shared" si="0"/>
        <v>2044</v>
      </c>
      <c r="AJ2" s="5">
        <f t="shared" si="0"/>
        <v>2045</v>
      </c>
      <c r="AK2" s="5">
        <f t="shared" si="0"/>
        <v>2046</v>
      </c>
      <c r="AL2" s="5">
        <f t="shared" si="0"/>
        <v>2047</v>
      </c>
      <c r="AM2" s="5">
        <f t="shared" si="0"/>
        <v>2048</v>
      </c>
      <c r="AN2" s="5">
        <f t="shared" si="0"/>
        <v>2049</v>
      </c>
      <c r="AO2" s="5">
        <f t="shared" si="0"/>
        <v>2050</v>
      </c>
      <c r="AP2" s="5">
        <f t="shared" si="0"/>
        <v>2051</v>
      </c>
      <c r="AQ2" s="5">
        <f t="shared" si="0"/>
        <v>2052</v>
      </c>
      <c r="AR2" s="5">
        <f t="shared" si="0"/>
        <v>2053</v>
      </c>
      <c r="AS2" s="5">
        <f t="shared" si="0"/>
        <v>2054</v>
      </c>
      <c r="AT2" s="5">
        <f t="shared" si="0"/>
        <v>2055</v>
      </c>
      <c r="AU2" s="5">
        <f t="shared" si="0"/>
        <v>2056</v>
      </c>
      <c r="AV2" s="5">
        <f t="shared" si="0"/>
        <v>2057</v>
      </c>
      <c r="AW2" s="5">
        <f t="shared" si="0"/>
        <v>2058</v>
      </c>
      <c r="AX2" s="5">
        <f t="shared" si="0"/>
        <v>2059</v>
      </c>
      <c r="AY2" s="5">
        <f t="shared" si="0"/>
        <v>2060</v>
      </c>
      <c r="AZ2" s="5">
        <f t="shared" si="0"/>
        <v>2061</v>
      </c>
      <c r="BA2" s="5">
        <f t="shared" si="0"/>
        <v>2062</v>
      </c>
      <c r="BB2" s="5">
        <f t="shared" si="0"/>
        <v>2063</v>
      </c>
      <c r="BC2" s="5">
        <f t="shared" si="0"/>
        <v>2064</v>
      </c>
      <c r="BD2" s="5">
        <f t="shared" si="0"/>
        <v>2065</v>
      </c>
      <c r="BE2" s="5">
        <f t="shared" si="0"/>
        <v>2066</v>
      </c>
      <c r="BF2" s="5">
        <f t="shared" si="0"/>
        <v>2067</v>
      </c>
      <c r="BG2" s="5">
        <f t="shared" si="0"/>
        <v>2068</v>
      </c>
      <c r="BH2" s="5">
        <f t="shared" si="0"/>
        <v>2069</v>
      </c>
      <c r="BI2" s="5">
        <f t="shared" si="0"/>
        <v>2070</v>
      </c>
      <c r="BJ2" s="5">
        <f t="shared" si="0"/>
        <v>2071</v>
      </c>
      <c r="BK2" s="5">
        <f t="shared" si="0"/>
        <v>2072</v>
      </c>
      <c r="BL2" s="5">
        <f t="shared" si="0"/>
        <v>2073</v>
      </c>
      <c r="BM2" s="5">
        <f t="shared" si="0"/>
        <v>2074</v>
      </c>
      <c r="BN2" s="5">
        <f t="shared" si="0"/>
        <v>2075</v>
      </c>
      <c r="BO2" s="5">
        <f t="shared" si="0"/>
        <v>2076</v>
      </c>
      <c r="BP2" s="5">
        <f t="shared" si="0"/>
        <v>2077</v>
      </c>
      <c r="BQ2" s="5">
        <f t="shared" si="0"/>
        <v>2078</v>
      </c>
      <c r="BR2" s="5">
        <f t="shared" si="0"/>
        <v>2079</v>
      </c>
      <c r="BS2" s="5">
        <f t="shared" si="0"/>
        <v>2080</v>
      </c>
      <c r="BT2" s="5">
        <f t="shared" ref="BT2:EC2" si="1">BS2+1</f>
        <v>2081</v>
      </c>
      <c r="BU2" s="5">
        <f t="shared" si="1"/>
        <v>2082</v>
      </c>
      <c r="BV2" s="5">
        <f t="shared" si="1"/>
        <v>2083</v>
      </c>
      <c r="BW2" s="5">
        <f t="shared" si="1"/>
        <v>2084</v>
      </c>
      <c r="BX2" s="5">
        <f t="shared" si="1"/>
        <v>2085</v>
      </c>
      <c r="BY2" s="5">
        <f t="shared" si="1"/>
        <v>2086</v>
      </c>
      <c r="BZ2" s="5">
        <f t="shared" si="1"/>
        <v>2087</v>
      </c>
      <c r="CA2" s="5">
        <f t="shared" si="1"/>
        <v>2088</v>
      </c>
      <c r="CB2" s="5">
        <f t="shared" si="1"/>
        <v>2089</v>
      </c>
      <c r="CC2" s="5">
        <f t="shared" si="1"/>
        <v>2090</v>
      </c>
      <c r="CD2" s="5">
        <f t="shared" si="1"/>
        <v>2091</v>
      </c>
      <c r="CE2" s="5">
        <f t="shared" si="1"/>
        <v>2092</v>
      </c>
      <c r="CF2" s="5">
        <f t="shared" si="1"/>
        <v>2093</v>
      </c>
      <c r="CG2" s="5">
        <f t="shared" si="1"/>
        <v>2094</v>
      </c>
      <c r="CH2" s="5">
        <f t="shared" si="1"/>
        <v>2095</v>
      </c>
      <c r="CI2" s="5">
        <f t="shared" si="1"/>
        <v>2096</v>
      </c>
      <c r="CJ2" s="5">
        <f t="shared" si="1"/>
        <v>2097</v>
      </c>
      <c r="CK2" s="5">
        <f t="shared" si="1"/>
        <v>2098</v>
      </c>
      <c r="CL2" s="5">
        <f t="shared" si="1"/>
        <v>2099</v>
      </c>
      <c r="CM2" s="5">
        <f t="shared" si="1"/>
        <v>2100</v>
      </c>
      <c r="CN2" s="5">
        <f t="shared" si="1"/>
        <v>2101</v>
      </c>
      <c r="CO2" s="5">
        <f t="shared" si="1"/>
        <v>2102</v>
      </c>
      <c r="CP2" s="5">
        <f t="shared" si="1"/>
        <v>2103</v>
      </c>
      <c r="CQ2" s="5">
        <f t="shared" si="1"/>
        <v>2104</v>
      </c>
      <c r="CR2" s="5">
        <f t="shared" si="1"/>
        <v>2105</v>
      </c>
      <c r="CS2" s="5">
        <f t="shared" si="1"/>
        <v>2106</v>
      </c>
      <c r="CT2" s="5">
        <f t="shared" si="1"/>
        <v>2107</v>
      </c>
      <c r="CU2" s="5">
        <f t="shared" si="1"/>
        <v>2108</v>
      </c>
      <c r="CV2" s="5">
        <f t="shared" si="1"/>
        <v>2109</v>
      </c>
      <c r="CW2" s="5">
        <f t="shared" si="1"/>
        <v>2110</v>
      </c>
      <c r="CX2" s="5">
        <f t="shared" si="1"/>
        <v>2111</v>
      </c>
      <c r="CY2" s="5">
        <f t="shared" si="1"/>
        <v>2112</v>
      </c>
      <c r="CZ2" s="5">
        <f t="shared" si="1"/>
        <v>2113</v>
      </c>
      <c r="DA2" s="5">
        <f t="shared" si="1"/>
        <v>2114</v>
      </c>
      <c r="DB2" s="5">
        <f t="shared" si="1"/>
        <v>2115</v>
      </c>
      <c r="DC2" s="5">
        <f t="shared" si="1"/>
        <v>2116</v>
      </c>
      <c r="DD2" s="5">
        <f t="shared" si="1"/>
        <v>2117</v>
      </c>
      <c r="DE2" s="5">
        <f t="shared" si="1"/>
        <v>2118</v>
      </c>
      <c r="DF2" s="5">
        <f t="shared" si="1"/>
        <v>2119</v>
      </c>
      <c r="DG2" s="5">
        <f t="shared" si="1"/>
        <v>2120</v>
      </c>
      <c r="DH2" s="5">
        <f t="shared" si="1"/>
        <v>2121</v>
      </c>
      <c r="DI2" s="5">
        <f t="shared" si="1"/>
        <v>2122</v>
      </c>
      <c r="DJ2" s="5">
        <f t="shared" si="1"/>
        <v>2123</v>
      </c>
      <c r="DK2" s="5">
        <f t="shared" si="1"/>
        <v>2124</v>
      </c>
      <c r="DL2" s="5">
        <f t="shared" si="1"/>
        <v>2125</v>
      </c>
      <c r="DM2" s="5">
        <f t="shared" si="1"/>
        <v>2126</v>
      </c>
      <c r="DN2" s="5">
        <f t="shared" si="1"/>
        <v>2127</v>
      </c>
      <c r="DO2" s="5">
        <f t="shared" si="1"/>
        <v>2128</v>
      </c>
      <c r="DP2" s="5">
        <f t="shared" si="1"/>
        <v>2129</v>
      </c>
      <c r="DQ2" s="5">
        <f t="shared" si="1"/>
        <v>2130</v>
      </c>
      <c r="DR2" s="5">
        <f t="shared" si="1"/>
        <v>2131</v>
      </c>
      <c r="DS2" s="5">
        <f t="shared" si="1"/>
        <v>2132</v>
      </c>
      <c r="DT2" s="5">
        <f t="shared" si="1"/>
        <v>2133</v>
      </c>
      <c r="DU2" s="5">
        <f t="shared" si="1"/>
        <v>2134</v>
      </c>
      <c r="DV2" s="5">
        <f t="shared" si="1"/>
        <v>2135</v>
      </c>
      <c r="DW2" s="5">
        <f t="shared" si="1"/>
        <v>2136</v>
      </c>
      <c r="DX2" s="5">
        <f t="shared" si="1"/>
        <v>2137</v>
      </c>
      <c r="DY2" s="5">
        <f t="shared" si="1"/>
        <v>2138</v>
      </c>
      <c r="DZ2" s="5">
        <f t="shared" si="1"/>
        <v>2139</v>
      </c>
      <c r="EA2" s="5">
        <f t="shared" si="1"/>
        <v>2140</v>
      </c>
      <c r="EB2" s="5">
        <f t="shared" si="1"/>
        <v>2141</v>
      </c>
      <c r="EC2" s="5">
        <f t="shared" si="1"/>
        <v>2142</v>
      </c>
      <c r="ED2" s="5">
        <f>EC2+1</f>
        <v>2143</v>
      </c>
    </row>
    <row r="3" spans="1:134" ht="28.5" x14ac:dyDescent="0.45">
      <c r="A3" s="6"/>
      <c r="B3" s="6"/>
      <c r="C3" s="6"/>
      <c r="D3" s="6">
        <v>2015</v>
      </c>
      <c r="E3" s="6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134" ht="12.75" customHeight="1" x14ac:dyDescent="0.25">
      <c r="A4" s="10"/>
      <c r="B4" s="10"/>
      <c r="C4" s="10"/>
      <c r="D4" s="10" t="s">
        <v>2</v>
      </c>
      <c r="E4" s="11" t="str">
        <f t="shared" ref="E4:BE4" si="2">"W"&amp;INT((E6-DATE(YEAR(E6-WEEKDAY(E6-1)+4),1,3)+WEEKDAY(DATE(YEAR(E6-WEEKDAY(E6-1)+4),1,3))+ 5)/7)</f>
        <v>W1</v>
      </c>
      <c r="F4" s="11" t="str">
        <f t="shared" si="2"/>
        <v>W2</v>
      </c>
      <c r="G4" s="11" t="str">
        <f t="shared" si="2"/>
        <v>W3</v>
      </c>
      <c r="H4" s="11" t="str">
        <f t="shared" si="2"/>
        <v>W4</v>
      </c>
      <c r="I4" s="11" t="str">
        <f t="shared" si="2"/>
        <v>W5</v>
      </c>
      <c r="J4" s="11" t="str">
        <f t="shared" si="2"/>
        <v>W6</v>
      </c>
      <c r="K4" s="11" t="str">
        <f t="shared" si="2"/>
        <v>W7</v>
      </c>
      <c r="L4" s="11" t="str">
        <f t="shared" si="2"/>
        <v>W8</v>
      </c>
      <c r="M4" s="11" t="str">
        <f t="shared" si="2"/>
        <v>W9</v>
      </c>
      <c r="N4" s="11" t="str">
        <f t="shared" si="2"/>
        <v>W10</v>
      </c>
      <c r="O4" s="11" t="str">
        <f t="shared" si="2"/>
        <v>W11</v>
      </c>
      <c r="P4" s="11" t="str">
        <f t="shared" si="2"/>
        <v>W12</v>
      </c>
      <c r="Q4" s="11" t="str">
        <f t="shared" si="2"/>
        <v>W13</v>
      </c>
      <c r="R4" s="11" t="str">
        <f t="shared" si="2"/>
        <v>W14</v>
      </c>
      <c r="S4" s="11" t="str">
        <f t="shared" si="2"/>
        <v>W15</v>
      </c>
      <c r="T4" s="11" t="str">
        <f t="shared" si="2"/>
        <v>W16</v>
      </c>
      <c r="U4" s="11" t="str">
        <f t="shared" si="2"/>
        <v>W17</v>
      </c>
      <c r="V4" s="11" t="str">
        <f t="shared" si="2"/>
        <v>W18</v>
      </c>
      <c r="W4" s="11" t="str">
        <f t="shared" si="2"/>
        <v>W19</v>
      </c>
      <c r="X4" s="11" t="str">
        <f t="shared" si="2"/>
        <v>W20</v>
      </c>
      <c r="Y4" s="11" t="str">
        <f t="shared" si="2"/>
        <v>W21</v>
      </c>
      <c r="Z4" s="11" t="str">
        <f t="shared" si="2"/>
        <v>W22</v>
      </c>
      <c r="AA4" s="11" t="str">
        <f t="shared" si="2"/>
        <v>W23</v>
      </c>
      <c r="AB4" s="11" t="str">
        <f t="shared" si="2"/>
        <v>W24</v>
      </c>
      <c r="AC4" s="11" t="str">
        <f t="shared" si="2"/>
        <v>W25</v>
      </c>
      <c r="AD4" s="11" t="str">
        <f t="shared" si="2"/>
        <v>W26</v>
      </c>
      <c r="AE4" s="11" t="str">
        <f t="shared" si="2"/>
        <v>W27</v>
      </c>
      <c r="AF4" s="11" t="str">
        <f t="shared" si="2"/>
        <v>W28</v>
      </c>
      <c r="AG4" s="11" t="str">
        <f t="shared" si="2"/>
        <v>W29</v>
      </c>
      <c r="AH4" s="11" t="str">
        <f t="shared" si="2"/>
        <v>W30</v>
      </c>
      <c r="AI4" s="11" t="str">
        <f t="shared" si="2"/>
        <v>W31</v>
      </c>
      <c r="AJ4" s="11" t="str">
        <f t="shared" si="2"/>
        <v>W32</v>
      </c>
      <c r="AK4" s="11" t="str">
        <f t="shared" si="2"/>
        <v>W33</v>
      </c>
      <c r="AL4" s="11" t="str">
        <f t="shared" si="2"/>
        <v>W34</v>
      </c>
      <c r="AM4" s="11" t="str">
        <f t="shared" si="2"/>
        <v>W35</v>
      </c>
      <c r="AN4" s="11" t="str">
        <f t="shared" si="2"/>
        <v>W36</v>
      </c>
      <c r="AO4" s="11" t="str">
        <f t="shared" si="2"/>
        <v>W37</v>
      </c>
      <c r="AP4" s="11" t="str">
        <f t="shared" si="2"/>
        <v>W38</v>
      </c>
      <c r="AQ4" s="11" t="str">
        <f t="shared" si="2"/>
        <v>W39</v>
      </c>
      <c r="AR4" s="11" t="str">
        <f t="shared" si="2"/>
        <v>W40</v>
      </c>
      <c r="AS4" s="11" t="str">
        <f t="shared" si="2"/>
        <v>W41</v>
      </c>
      <c r="AT4" s="11" t="str">
        <f t="shared" si="2"/>
        <v>W42</v>
      </c>
      <c r="AU4" s="11" t="str">
        <f t="shared" si="2"/>
        <v>W43</v>
      </c>
      <c r="AV4" s="11" t="str">
        <f t="shared" si="2"/>
        <v>W44</v>
      </c>
      <c r="AW4" s="11" t="str">
        <f t="shared" si="2"/>
        <v>W45</v>
      </c>
      <c r="AX4" s="11" t="str">
        <f t="shared" si="2"/>
        <v>W46</v>
      </c>
      <c r="AY4" s="11" t="str">
        <f t="shared" si="2"/>
        <v>W47</v>
      </c>
      <c r="AZ4" s="11" t="str">
        <f t="shared" si="2"/>
        <v>W48</v>
      </c>
      <c r="BA4" s="11" t="str">
        <f t="shared" si="2"/>
        <v>W49</v>
      </c>
      <c r="BB4" s="11" t="str">
        <f t="shared" si="2"/>
        <v>W50</v>
      </c>
      <c r="BC4" s="11" t="str">
        <f t="shared" si="2"/>
        <v>W51</v>
      </c>
      <c r="BD4" s="11" t="str">
        <f t="shared" si="2"/>
        <v>W52</v>
      </c>
      <c r="BE4" s="11" t="str">
        <f t="shared" si="2"/>
        <v>W53</v>
      </c>
    </row>
    <row r="5" spans="1:134" x14ac:dyDescent="0.25">
      <c r="A5" s="12"/>
      <c r="B5" s="12"/>
      <c r="C5" s="12"/>
      <c r="D5" s="12" t="s">
        <v>3</v>
      </c>
      <c r="E5" s="13" t="str">
        <f>UPPER(TEXT(E6,'[1]Date Formatting Strings'!$B$11))</f>
        <v>DEC</v>
      </c>
      <c r="F5" s="13" t="str">
        <f>IF(MONTH(F6)&lt;&gt;MONTH(E6),UPPER(TEXT(F6,'[1]Date Formatting Strings'!$B$11)),"")</f>
        <v>JAN</v>
      </c>
      <c r="G5" s="13" t="str">
        <f>IF(MONTH(G6)&lt;&gt;MONTH(F6),UPPER(TEXT(G6,'[1]Date Formatting Strings'!$B$11)),"")</f>
        <v/>
      </c>
      <c r="H5" s="13" t="str">
        <f>IF(MONTH(H6)&lt;&gt;MONTH(G6),UPPER(TEXT(H6,'[1]Date Formatting Strings'!$B$11)),"")</f>
        <v/>
      </c>
      <c r="I5" s="13" t="str">
        <f>IF(MONTH(I6)&lt;&gt;MONTH(H6),UPPER(TEXT(I6,'[1]Date Formatting Strings'!$B$11)),"")</f>
        <v/>
      </c>
      <c r="J5" s="13" t="str">
        <f>IF(MONTH(J6)&lt;&gt;MONTH(I6),UPPER(TEXT(J6,'[1]Date Formatting Strings'!$B$11)),"")</f>
        <v>FEB</v>
      </c>
      <c r="K5" s="13" t="str">
        <f>IF(MONTH(K6)&lt;&gt;MONTH(J6),UPPER(TEXT(K6,'[1]Date Formatting Strings'!$B$11)),"")</f>
        <v/>
      </c>
      <c r="L5" s="13" t="str">
        <f>IF(MONTH(L6)&lt;&gt;MONTH(K6),UPPER(TEXT(L6,'[1]Date Formatting Strings'!$B$11)),"")</f>
        <v/>
      </c>
      <c r="M5" s="13" t="str">
        <f>IF(MONTH(M6)&lt;&gt;MONTH(L6),UPPER(TEXT(M6,'[1]Date Formatting Strings'!$B$11)),"")</f>
        <v/>
      </c>
      <c r="N5" s="13" t="str">
        <f>IF(MONTH(N6)&lt;&gt;MONTH(M6),UPPER(TEXT(N6,'[1]Date Formatting Strings'!$B$11)),"")</f>
        <v>MAR</v>
      </c>
      <c r="O5" s="13" t="str">
        <f>IF(MONTH(O6)&lt;&gt;MONTH(N6),UPPER(TEXT(O6,'[1]Date Formatting Strings'!$B$11)),"")</f>
        <v/>
      </c>
      <c r="P5" s="13" t="str">
        <f>IF(MONTH(P6)&lt;&gt;MONTH(O6),UPPER(TEXT(P6,'[1]Date Formatting Strings'!$B$11)),"")</f>
        <v/>
      </c>
      <c r="Q5" s="13" t="str">
        <f>IF(MONTH(Q6)&lt;&gt;MONTH(P6),UPPER(TEXT(Q6,'[1]Date Formatting Strings'!$B$11)),"")</f>
        <v/>
      </c>
      <c r="R5" s="13" t="str">
        <f>IF(MONTH(R6)&lt;&gt;MONTH(Q6),UPPER(TEXT(R6,'[1]Date Formatting Strings'!$B$11)),"")</f>
        <v/>
      </c>
      <c r="S5" s="13" t="str">
        <f>IF(MONTH(S6)&lt;&gt;MONTH(R6),UPPER(TEXT(S6,'[1]Date Formatting Strings'!$B$11)),"")</f>
        <v>APR</v>
      </c>
      <c r="T5" s="13" t="str">
        <f>IF(MONTH(T6)&lt;&gt;MONTH(S6),UPPER(TEXT(T6,'[1]Date Formatting Strings'!$B$11)),"")</f>
        <v/>
      </c>
      <c r="U5" s="13" t="str">
        <f>IF(MONTH(U6)&lt;&gt;MONTH(T6),UPPER(TEXT(U6,'[1]Date Formatting Strings'!$B$11)),"")</f>
        <v/>
      </c>
      <c r="V5" s="13" t="str">
        <f>IF(MONTH(V6)&lt;&gt;MONTH(U6),UPPER(TEXT(V6,'[1]Date Formatting Strings'!$B$11)),"")</f>
        <v/>
      </c>
      <c r="W5" s="13" t="str">
        <f>IF(MONTH(W6)&lt;&gt;MONTH(V6),UPPER(TEXT(W6,'[1]Date Formatting Strings'!$B$11)),"")</f>
        <v>MAY</v>
      </c>
      <c r="X5" s="13" t="str">
        <f>IF(MONTH(X6)&lt;&gt;MONTH(W6),UPPER(TEXT(X6,'[1]Date Formatting Strings'!$B$11)),"")</f>
        <v/>
      </c>
      <c r="Y5" s="13" t="str">
        <f>IF(MONTH(Y6)&lt;&gt;MONTH(X6),UPPER(TEXT(Y6,'[1]Date Formatting Strings'!$B$11)),"")</f>
        <v/>
      </c>
      <c r="Z5" s="13" t="str">
        <f>IF(MONTH(Z6)&lt;&gt;MONTH(Y6),UPPER(TEXT(Z6,'[1]Date Formatting Strings'!$B$11)),"")</f>
        <v/>
      </c>
      <c r="AA5" s="13" t="str">
        <f>IF(MONTH(AA6)&lt;&gt;MONTH(Z6),UPPER(TEXT(AA6,'[1]Date Formatting Strings'!$B$11)),"")</f>
        <v>JUN</v>
      </c>
      <c r="AB5" s="13" t="str">
        <f>IF(MONTH(AB6)&lt;&gt;MONTH(AA6),UPPER(TEXT(AB6,'[1]Date Formatting Strings'!$B$11)),"")</f>
        <v/>
      </c>
      <c r="AC5" s="13" t="str">
        <f>IF(MONTH(AC6)&lt;&gt;MONTH(AB6),UPPER(TEXT(AC6,'[1]Date Formatting Strings'!$B$11)),"")</f>
        <v/>
      </c>
      <c r="AD5" s="13" t="str">
        <f>IF(MONTH(AD6)&lt;&gt;MONTH(AC6),UPPER(TEXT(AD6,'[1]Date Formatting Strings'!$B$11)),"")</f>
        <v/>
      </c>
      <c r="AE5" s="13" t="str">
        <f>IF(MONTH(AE6)&lt;&gt;MONTH(AD6),UPPER(TEXT(AE6,'[1]Date Formatting Strings'!$B$11)),"")</f>
        <v/>
      </c>
      <c r="AF5" s="13" t="str">
        <f>IF(MONTH(AF6)&lt;&gt;MONTH(AE6),UPPER(TEXT(AF6,'[1]Date Formatting Strings'!$B$11)),"")</f>
        <v>JUL</v>
      </c>
      <c r="AG5" s="13" t="str">
        <f>IF(MONTH(AG6)&lt;&gt;MONTH(AF6),UPPER(TEXT(AG6,'[1]Date Formatting Strings'!$B$11)),"")</f>
        <v/>
      </c>
      <c r="AH5" s="13" t="str">
        <f>IF(MONTH(AH6)&lt;&gt;MONTH(AG6),UPPER(TEXT(AH6,'[1]Date Formatting Strings'!$B$11)),"")</f>
        <v/>
      </c>
      <c r="AI5" s="13" t="str">
        <f>IF(MONTH(AI6)&lt;&gt;MONTH(AH6),UPPER(TEXT(AI6,'[1]Date Formatting Strings'!$B$11)),"")</f>
        <v/>
      </c>
      <c r="AJ5" s="13" t="str">
        <f>IF(MONTH(AJ6)&lt;&gt;MONTH(AI6),UPPER(TEXT(AJ6,'[1]Date Formatting Strings'!$B$11)),"")</f>
        <v>AUG</v>
      </c>
      <c r="AK5" s="13" t="str">
        <f>IF(MONTH(AK6)&lt;&gt;MONTH(AJ6),UPPER(TEXT(AK6,'[1]Date Formatting Strings'!$B$11)),"")</f>
        <v/>
      </c>
      <c r="AL5" s="13" t="str">
        <f>IF(MONTH(AL6)&lt;&gt;MONTH(AK6),UPPER(TEXT(AL6,'[1]Date Formatting Strings'!$B$11)),"")</f>
        <v/>
      </c>
      <c r="AM5" s="13" t="str">
        <f>IF(MONTH(AM6)&lt;&gt;MONTH(AL6),UPPER(TEXT(AM6,'[1]Date Formatting Strings'!$B$11)),"")</f>
        <v/>
      </c>
      <c r="AN5" s="13" t="str">
        <f>IF(MONTH(AN6)&lt;&gt;MONTH(AM6),UPPER(TEXT(AN6,'[1]Date Formatting Strings'!$B$11)),"")</f>
        <v/>
      </c>
      <c r="AO5" s="13" t="str">
        <f>IF(MONTH(AO6)&lt;&gt;MONTH(AN6),UPPER(TEXT(AO6,'[1]Date Formatting Strings'!$B$11)),"")</f>
        <v>SEP</v>
      </c>
      <c r="AP5" s="13" t="str">
        <f>IF(MONTH(AP6)&lt;&gt;MONTH(AO6),UPPER(TEXT(AP6,'[1]Date Formatting Strings'!$B$11)),"")</f>
        <v/>
      </c>
      <c r="AQ5" s="13" t="str">
        <f>IF(MONTH(AQ6)&lt;&gt;MONTH(AP6),UPPER(TEXT(AQ6,'[1]Date Formatting Strings'!$B$11)),"")</f>
        <v/>
      </c>
      <c r="AR5" s="13" t="str">
        <f>IF(MONTH(AR6)&lt;&gt;MONTH(AQ6),UPPER(TEXT(AR6,'[1]Date Formatting Strings'!$B$11)),"")</f>
        <v/>
      </c>
      <c r="AS5" s="13" t="str">
        <f>IF(MONTH(AS6)&lt;&gt;MONTH(AR6),UPPER(TEXT(AS6,'[1]Date Formatting Strings'!$B$11)),"")</f>
        <v>OCT</v>
      </c>
      <c r="AT5" s="13" t="str">
        <f>IF(MONTH(AT6)&lt;&gt;MONTH(AS6),UPPER(TEXT(AT6,'[1]Date Formatting Strings'!$B$11)),"")</f>
        <v/>
      </c>
      <c r="AU5" s="13" t="str">
        <f>IF(MONTH(AU6)&lt;&gt;MONTH(AT6),UPPER(TEXT(AU6,'[1]Date Formatting Strings'!$B$11)),"")</f>
        <v/>
      </c>
      <c r="AV5" s="13" t="str">
        <f>IF(MONTH(AV6)&lt;&gt;MONTH(AU6),UPPER(TEXT(AV6,'[1]Date Formatting Strings'!$B$11)),"")</f>
        <v/>
      </c>
      <c r="AW5" s="13" t="str">
        <f>IF(MONTH(AW6)&lt;&gt;MONTH(AV6),UPPER(TEXT(AW6,'[1]Date Formatting Strings'!$B$11)),"")</f>
        <v>NOV</v>
      </c>
      <c r="AX5" s="13" t="str">
        <f>IF(MONTH(AX6)&lt;&gt;MONTH(AW6),UPPER(TEXT(AX6,'[1]Date Formatting Strings'!$B$11)),"")</f>
        <v/>
      </c>
      <c r="AY5" s="13" t="str">
        <f>IF(MONTH(AY6)&lt;&gt;MONTH(AX6),UPPER(TEXT(AY6,'[1]Date Formatting Strings'!$B$11)),"")</f>
        <v/>
      </c>
      <c r="AZ5" s="13" t="str">
        <f>IF(MONTH(AZ6)&lt;&gt;MONTH(AY6),UPPER(TEXT(AZ6,'[1]Date Formatting Strings'!$B$11)),"")</f>
        <v/>
      </c>
      <c r="BA5" s="13" t="str">
        <f>IF(MONTH(BA6)&lt;&gt;MONTH(AZ6),UPPER(TEXT(BA6,'[1]Date Formatting Strings'!$B$11)),"")</f>
        <v/>
      </c>
      <c r="BB5" s="13" t="str">
        <f>IF(MONTH(BB6)&lt;&gt;MONTH(BA6),UPPER(TEXT(BB6,'[1]Date Formatting Strings'!$B$11)),"")</f>
        <v>DEC</v>
      </c>
      <c r="BC5" s="13" t="str">
        <f>IF(MONTH(BC6)&lt;&gt;MONTH(BB6),UPPER(TEXT(BC6,'[1]Date Formatting Strings'!$B$11)),"")</f>
        <v/>
      </c>
      <c r="BD5" s="13" t="str">
        <f>IF(MONTH(BD6)&lt;&gt;MONTH(BC6),UPPER(TEXT(BD6,'[1]Date Formatting Strings'!$B$11)),"")</f>
        <v/>
      </c>
      <c r="BE5" s="13" t="str">
        <f>IF(MONTH(BE6)&lt;&gt;MONTH(BD6),UPPER(TEXT(BE6,'[1]Date Formatting Strings'!$B$11)),"")</f>
        <v/>
      </c>
    </row>
    <row r="6" spans="1:134" x14ac:dyDescent="0.25">
      <c r="A6" s="12"/>
      <c r="B6" s="12"/>
      <c r="C6" s="12"/>
      <c r="D6" s="14" t="s">
        <v>4</v>
      </c>
      <c r="E6" s="15">
        <f>DATE($D$3,1,1)-WEEKDAY(DATE($D$3,1,1))+2</f>
        <v>42002</v>
      </c>
      <c r="F6" s="16">
        <f>E6+7</f>
        <v>42009</v>
      </c>
      <c r="G6" s="16">
        <f t="shared" ref="G6:BE6" si="3">F6+7</f>
        <v>42016</v>
      </c>
      <c r="H6" s="16">
        <f t="shared" si="3"/>
        <v>42023</v>
      </c>
      <c r="I6" s="16">
        <f t="shared" si="3"/>
        <v>42030</v>
      </c>
      <c r="J6" s="16">
        <f t="shared" si="3"/>
        <v>42037</v>
      </c>
      <c r="K6" s="16">
        <f t="shared" si="3"/>
        <v>42044</v>
      </c>
      <c r="L6" s="16">
        <f t="shared" si="3"/>
        <v>42051</v>
      </c>
      <c r="M6" s="16">
        <f t="shared" si="3"/>
        <v>42058</v>
      </c>
      <c r="N6" s="16">
        <f t="shared" si="3"/>
        <v>42065</v>
      </c>
      <c r="O6" s="16">
        <f t="shared" si="3"/>
        <v>42072</v>
      </c>
      <c r="P6" s="16">
        <f t="shared" si="3"/>
        <v>42079</v>
      </c>
      <c r="Q6" s="16">
        <f t="shared" si="3"/>
        <v>42086</v>
      </c>
      <c r="R6" s="16">
        <f t="shared" si="3"/>
        <v>42093</v>
      </c>
      <c r="S6" s="16">
        <f t="shared" si="3"/>
        <v>42100</v>
      </c>
      <c r="T6" s="16">
        <f t="shared" si="3"/>
        <v>42107</v>
      </c>
      <c r="U6" s="16">
        <f t="shared" si="3"/>
        <v>42114</v>
      </c>
      <c r="V6" s="16">
        <f t="shared" si="3"/>
        <v>42121</v>
      </c>
      <c r="W6" s="16">
        <f t="shared" si="3"/>
        <v>42128</v>
      </c>
      <c r="X6" s="16">
        <f t="shared" si="3"/>
        <v>42135</v>
      </c>
      <c r="Y6" s="16">
        <f t="shared" si="3"/>
        <v>42142</v>
      </c>
      <c r="Z6" s="16">
        <f t="shared" si="3"/>
        <v>42149</v>
      </c>
      <c r="AA6" s="16">
        <f t="shared" si="3"/>
        <v>42156</v>
      </c>
      <c r="AB6" s="16">
        <f t="shared" si="3"/>
        <v>42163</v>
      </c>
      <c r="AC6" s="16">
        <f t="shared" si="3"/>
        <v>42170</v>
      </c>
      <c r="AD6" s="16">
        <f t="shared" si="3"/>
        <v>42177</v>
      </c>
      <c r="AE6" s="16">
        <f t="shared" si="3"/>
        <v>42184</v>
      </c>
      <c r="AF6" s="16">
        <f t="shared" si="3"/>
        <v>42191</v>
      </c>
      <c r="AG6" s="16">
        <f t="shared" si="3"/>
        <v>42198</v>
      </c>
      <c r="AH6" s="16">
        <f t="shared" si="3"/>
        <v>42205</v>
      </c>
      <c r="AI6" s="16">
        <f t="shared" si="3"/>
        <v>42212</v>
      </c>
      <c r="AJ6" s="16">
        <f t="shared" si="3"/>
        <v>42219</v>
      </c>
      <c r="AK6" s="16">
        <f t="shared" si="3"/>
        <v>42226</v>
      </c>
      <c r="AL6" s="16">
        <f t="shared" si="3"/>
        <v>42233</v>
      </c>
      <c r="AM6" s="16">
        <f t="shared" si="3"/>
        <v>42240</v>
      </c>
      <c r="AN6" s="16">
        <f t="shared" si="3"/>
        <v>42247</v>
      </c>
      <c r="AO6" s="16">
        <f t="shared" si="3"/>
        <v>42254</v>
      </c>
      <c r="AP6" s="16">
        <f t="shared" si="3"/>
        <v>42261</v>
      </c>
      <c r="AQ6" s="16">
        <f t="shared" si="3"/>
        <v>42268</v>
      </c>
      <c r="AR6" s="16">
        <f t="shared" si="3"/>
        <v>42275</v>
      </c>
      <c r="AS6" s="16">
        <f t="shared" si="3"/>
        <v>42282</v>
      </c>
      <c r="AT6" s="16">
        <f t="shared" si="3"/>
        <v>42289</v>
      </c>
      <c r="AU6" s="16">
        <f t="shared" si="3"/>
        <v>42296</v>
      </c>
      <c r="AV6" s="16">
        <f t="shared" si="3"/>
        <v>42303</v>
      </c>
      <c r="AW6" s="16">
        <f t="shared" si="3"/>
        <v>42310</v>
      </c>
      <c r="AX6" s="16">
        <f t="shared" si="3"/>
        <v>42317</v>
      </c>
      <c r="AY6" s="16">
        <f t="shared" si="3"/>
        <v>42324</v>
      </c>
      <c r="AZ6" s="16">
        <f t="shared" si="3"/>
        <v>42331</v>
      </c>
      <c r="BA6" s="16">
        <f t="shared" si="3"/>
        <v>42338</v>
      </c>
      <c r="BB6" s="16">
        <f t="shared" si="3"/>
        <v>42345</v>
      </c>
      <c r="BC6" s="16">
        <f t="shared" si="3"/>
        <v>42352</v>
      </c>
      <c r="BD6" s="16">
        <f t="shared" si="3"/>
        <v>42359</v>
      </c>
      <c r="BE6" s="16">
        <f t="shared" si="3"/>
        <v>42366</v>
      </c>
    </row>
    <row r="7" spans="1:134" x14ac:dyDescent="0.25">
      <c r="A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</row>
    <row r="8" spans="1:134" x14ac:dyDescent="0.25">
      <c r="A8" s="19" t="s">
        <v>5</v>
      </c>
      <c r="B8"/>
      <c r="E8" s="18"/>
      <c r="F8" s="20" t="s">
        <v>6</v>
      </c>
      <c r="G8" s="21"/>
      <c r="H8" s="21"/>
      <c r="I8" s="21"/>
      <c r="J8" s="21"/>
      <c r="K8" s="20" t="s">
        <v>7</v>
      </c>
      <c r="L8" s="21"/>
      <c r="M8" s="21"/>
      <c r="N8" s="21"/>
      <c r="O8" s="21"/>
      <c r="P8" s="21"/>
      <c r="Q8" s="21"/>
      <c r="R8" s="20" t="s">
        <v>8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1:134" x14ac:dyDescent="0.25">
      <c r="A9" s="19"/>
      <c r="B9" t="s">
        <v>9</v>
      </c>
      <c r="E9" s="18"/>
      <c r="F9" s="22" t="s">
        <v>10</v>
      </c>
      <c r="G9" s="23"/>
      <c r="H9" s="23"/>
      <c r="I9" s="23"/>
      <c r="J9" s="23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</row>
    <row r="10" spans="1:134" x14ac:dyDescent="0.25">
      <c r="A10" s="19"/>
      <c r="B10" t="s">
        <v>11</v>
      </c>
      <c r="E10" s="18"/>
      <c r="F10" s="23"/>
      <c r="G10" s="23"/>
      <c r="H10" s="23"/>
      <c r="I10" s="23"/>
      <c r="J10" s="23" t="s">
        <v>12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</row>
    <row r="11" spans="1:134" x14ac:dyDescent="0.25">
      <c r="A11" s="19"/>
      <c r="B11" t="s">
        <v>13</v>
      </c>
      <c r="E11" s="18"/>
      <c r="F11" s="23"/>
      <c r="G11" s="23"/>
      <c r="H11" s="23"/>
      <c r="I11" s="23"/>
      <c r="J11" s="23"/>
      <c r="K11" s="24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1:134" x14ac:dyDescent="0.25">
      <c r="A12"/>
      <c r="B12"/>
      <c r="D12" s="25"/>
      <c r="E12" s="18"/>
      <c r="F12" s="23"/>
      <c r="G12" s="23"/>
      <c r="H12" s="23"/>
      <c r="I12" s="23"/>
      <c r="J12" s="2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</row>
    <row r="13" spans="1:134" x14ac:dyDescent="0.25">
      <c r="A13" s="19" t="s">
        <v>14</v>
      </c>
      <c r="B13"/>
      <c r="D13" s="25"/>
      <c r="E13" s="18"/>
      <c r="F13" s="26" t="s">
        <v>6</v>
      </c>
      <c r="G13" s="26"/>
      <c r="H13" s="26"/>
      <c r="I13" s="26"/>
      <c r="J13" s="27" t="s">
        <v>15</v>
      </c>
      <c r="K13" s="26"/>
      <c r="L13" s="26"/>
      <c r="M13" s="26"/>
      <c r="N13" s="26"/>
      <c r="O13" s="27" t="s">
        <v>16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</row>
    <row r="14" spans="1:134" x14ac:dyDescent="0.25">
      <c r="A14"/>
      <c r="B14" t="s">
        <v>17</v>
      </c>
      <c r="E14" s="18"/>
      <c r="F14" s="23" t="s">
        <v>18</v>
      </c>
      <c r="G14" s="23"/>
      <c r="H14" s="23"/>
      <c r="I14" s="23"/>
      <c r="J14" s="2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</row>
    <row r="15" spans="1:134" x14ac:dyDescent="0.25">
      <c r="A15"/>
      <c r="B15" t="s">
        <v>19</v>
      </c>
      <c r="E15" s="18"/>
      <c r="F15" s="23"/>
      <c r="G15" s="23"/>
      <c r="H15" s="23"/>
      <c r="I15" s="23"/>
      <c r="J15" s="23" t="s">
        <v>12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</row>
    <row r="16" spans="1:134" x14ac:dyDescent="0.25">
      <c r="A16"/>
      <c r="B16"/>
      <c r="C16" s="28" t="s">
        <v>20</v>
      </c>
      <c r="E16" s="18"/>
      <c r="F16" s="23"/>
      <c r="G16" s="23"/>
      <c r="H16" s="23"/>
      <c r="I16" s="23"/>
      <c r="J16" s="2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</row>
    <row r="17" spans="1:57" x14ac:dyDescent="0.25">
      <c r="A17"/>
      <c r="B17"/>
      <c r="E17" s="18"/>
      <c r="F17" s="23"/>
      <c r="G17" s="23"/>
      <c r="H17" s="23"/>
      <c r="I17" s="23"/>
      <c r="J17" s="23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</row>
    <row r="18" spans="1:57" x14ac:dyDescent="0.25">
      <c r="A18" s="19" t="s">
        <v>21</v>
      </c>
      <c r="B18"/>
      <c r="E18" s="18"/>
      <c r="F18" s="29"/>
      <c r="G18" s="29"/>
      <c r="H18" s="26"/>
      <c r="I18" s="26"/>
      <c r="J18" s="27" t="s">
        <v>22</v>
      </c>
      <c r="K18" s="26"/>
      <c r="L18" s="27" t="s">
        <v>23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1:57" x14ac:dyDescent="0.25">
      <c r="A19"/>
      <c r="B19" t="s">
        <v>24</v>
      </c>
      <c r="E19" s="18"/>
      <c r="F19" s="23"/>
      <c r="G19" s="23"/>
      <c r="H19" s="23"/>
      <c r="I19" s="23"/>
      <c r="J19" s="23" t="s">
        <v>25</v>
      </c>
      <c r="K19" s="18"/>
      <c r="L19" s="23" t="s">
        <v>26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</row>
    <row r="20" spans="1:57" x14ac:dyDescent="0.25">
      <c r="A20"/>
      <c r="B20"/>
      <c r="C20" s="28" t="s">
        <v>27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</row>
    <row r="21" spans="1:57" x14ac:dyDescent="0.25">
      <c r="A21"/>
      <c r="B21" t="s">
        <v>28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</row>
    <row r="22" spans="1:57" x14ac:dyDescent="0.25">
      <c r="A22"/>
      <c r="B22" t="s">
        <v>29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</row>
    <row r="23" spans="1:57" x14ac:dyDescent="0.25"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</row>
    <row r="24" spans="1:57" x14ac:dyDescent="0.25"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</row>
    <row r="25" spans="1:57" x14ac:dyDescent="0.25">
      <c r="A25" s="30" t="s">
        <v>30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</row>
    <row r="26" spans="1:5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x14ac:dyDescent="0.25"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</row>
    <row r="28" spans="1:57" x14ac:dyDescent="0.25"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</row>
    <row r="29" spans="1:57" x14ac:dyDescent="0.25"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</row>
    <row r="30" spans="1:57" x14ac:dyDescent="0.25"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1:57" x14ac:dyDescent="0.25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</row>
    <row r="32" spans="1:57" x14ac:dyDescent="0.25"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</row>
    <row r="33" spans="5:57" x14ac:dyDescent="0.25"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</row>
    <row r="34" spans="5:57" x14ac:dyDescent="0.25"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</row>
    <row r="35" spans="5:57" x14ac:dyDescent="0.25"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</row>
    <row r="36" spans="5:57" x14ac:dyDescent="0.25"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</row>
    <row r="37" spans="5:57" x14ac:dyDescent="0.25"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</row>
    <row r="38" spans="5:57" x14ac:dyDescent="0.25"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</row>
    <row r="39" spans="5:57" x14ac:dyDescent="0.25"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</row>
    <row r="40" spans="5:57" x14ac:dyDescent="0.25"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5:57" x14ac:dyDescent="0.25"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5:57" x14ac:dyDescent="0.25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5:57" x14ac:dyDescent="0.2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5:57" x14ac:dyDescent="0.25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5:57" x14ac:dyDescent="0.25"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</row>
    <row r="46" spans="5:57" x14ac:dyDescent="0.2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5:57" x14ac:dyDescent="0.25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5:57" x14ac:dyDescent="0.25"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5:57" x14ac:dyDescent="0.25"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</row>
    <row r="50" spans="5:57" x14ac:dyDescent="0.2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</row>
    <row r="51" spans="5:57" x14ac:dyDescent="0.2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</row>
    <row r="52" spans="5:57" x14ac:dyDescent="0.2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</row>
    <row r="53" spans="5:57" x14ac:dyDescent="0.2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</row>
    <row r="54" spans="5:57" x14ac:dyDescent="0.2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</row>
    <row r="55" spans="5:57" x14ac:dyDescent="0.2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</row>
    <row r="56" spans="5:57" x14ac:dyDescent="0.2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</row>
    <row r="57" spans="5:57" x14ac:dyDescent="0.2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</row>
    <row r="58" spans="5:57" x14ac:dyDescent="0.2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</row>
    <row r="59" spans="5:57" x14ac:dyDescent="0.2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</row>
    <row r="60" spans="5:57" x14ac:dyDescent="0.2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</row>
    <row r="61" spans="5:57" x14ac:dyDescent="0.2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</row>
    <row r="62" spans="5:57" x14ac:dyDescent="0.2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</row>
    <row r="63" spans="5:57" x14ac:dyDescent="0.2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5:57" x14ac:dyDescent="0.2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</row>
    <row r="65" spans="5:57" x14ac:dyDescent="0.2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</row>
    <row r="66" spans="5:57" x14ac:dyDescent="0.25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</row>
    <row r="67" spans="5:57" x14ac:dyDescent="0.2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</row>
    <row r="68" spans="5:57" x14ac:dyDescent="0.2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</row>
    <row r="69" spans="5:57" x14ac:dyDescent="0.2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</row>
    <row r="70" spans="5:57" x14ac:dyDescent="0.25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</row>
    <row r="71" spans="5:57" x14ac:dyDescent="0.25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</row>
    <row r="72" spans="5:57" x14ac:dyDescent="0.2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</row>
    <row r="73" spans="5:57" x14ac:dyDescent="0.2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</row>
    <row r="74" spans="5:57" x14ac:dyDescent="0.2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</row>
    <row r="75" spans="5:57" x14ac:dyDescent="0.2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</row>
    <row r="76" spans="5:57" x14ac:dyDescent="0.2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</row>
    <row r="77" spans="5:57" x14ac:dyDescent="0.2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</row>
    <row r="78" spans="5:57" x14ac:dyDescent="0.2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</row>
    <row r="79" spans="5:57" x14ac:dyDescent="0.2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</row>
    <row r="80" spans="5:57" x14ac:dyDescent="0.2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</row>
    <row r="81" spans="5:57" x14ac:dyDescent="0.2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</row>
    <row r="82" spans="5:57" x14ac:dyDescent="0.2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</row>
    <row r="83" spans="5:57" x14ac:dyDescent="0.2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</row>
    <row r="84" spans="5:57" x14ac:dyDescent="0.2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</row>
    <row r="85" spans="5:57" x14ac:dyDescent="0.25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</row>
    <row r="86" spans="5:57" x14ac:dyDescent="0.25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</row>
    <row r="87" spans="5:57" x14ac:dyDescent="0.25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</row>
    <row r="88" spans="5:57" x14ac:dyDescent="0.2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</row>
    <row r="89" spans="5:57" x14ac:dyDescent="0.2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</row>
    <row r="90" spans="5:57" x14ac:dyDescent="0.25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</row>
    <row r="91" spans="5:57" x14ac:dyDescent="0.25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</row>
    <row r="92" spans="5:57" x14ac:dyDescent="0.25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</row>
    <row r="93" spans="5:57" x14ac:dyDescent="0.25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</row>
    <row r="94" spans="5:57" x14ac:dyDescent="0.25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</row>
    <row r="95" spans="5:57" x14ac:dyDescent="0.25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</row>
    <row r="96" spans="5:57" x14ac:dyDescent="0.25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</row>
    <row r="97" spans="5:57" x14ac:dyDescent="0.25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</row>
    <row r="98" spans="5:57" x14ac:dyDescent="0.25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</row>
    <row r="99" spans="5:57" x14ac:dyDescent="0.2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</row>
    <row r="100" spans="5:57" x14ac:dyDescent="0.25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</row>
    <row r="101" spans="5:57" x14ac:dyDescent="0.25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</row>
    <row r="102" spans="5:57" x14ac:dyDescent="0.25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</row>
    <row r="103" spans="5:57" x14ac:dyDescent="0.25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</row>
    <row r="104" spans="5:57" x14ac:dyDescent="0.25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</row>
    <row r="105" spans="5:57" x14ac:dyDescent="0.25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</row>
    <row r="106" spans="5:57" x14ac:dyDescent="0.25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</row>
    <row r="107" spans="5:57" x14ac:dyDescent="0.25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</row>
    <row r="108" spans="5:57" x14ac:dyDescent="0.25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</row>
    <row r="109" spans="5:57" x14ac:dyDescent="0.25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</row>
    <row r="110" spans="5:57" x14ac:dyDescent="0.25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</row>
    <row r="111" spans="5:57" x14ac:dyDescent="0.25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</row>
    <row r="112" spans="5:57" x14ac:dyDescent="0.2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</row>
    <row r="113" spans="5:57" x14ac:dyDescent="0.2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</row>
    <row r="114" spans="5:57" x14ac:dyDescent="0.25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</row>
    <row r="115" spans="5:57" x14ac:dyDescent="0.2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</row>
    <row r="116" spans="5:57" x14ac:dyDescent="0.2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</row>
    <row r="117" spans="5:57" x14ac:dyDescent="0.2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</row>
    <row r="118" spans="5:57" x14ac:dyDescent="0.2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</row>
    <row r="119" spans="5:57" x14ac:dyDescent="0.2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</row>
    <row r="120" spans="5:57" x14ac:dyDescent="0.2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</row>
    <row r="121" spans="5:57" x14ac:dyDescent="0.2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</row>
    <row r="122" spans="5:57" x14ac:dyDescent="0.25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</row>
    <row r="123" spans="5:57" x14ac:dyDescent="0.25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</row>
    <row r="124" spans="5:57" x14ac:dyDescent="0.25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</row>
    <row r="125" spans="5:57" x14ac:dyDescent="0.2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</row>
    <row r="126" spans="5:57" x14ac:dyDescent="0.2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</row>
    <row r="127" spans="5:57" x14ac:dyDescent="0.2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</row>
    <row r="128" spans="5:57" x14ac:dyDescent="0.2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</row>
    <row r="129" spans="5:57" x14ac:dyDescent="0.2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</row>
    <row r="130" spans="5:57" x14ac:dyDescent="0.2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</row>
    <row r="131" spans="5:57" x14ac:dyDescent="0.2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</row>
    <row r="132" spans="5:57" x14ac:dyDescent="0.2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</row>
    <row r="133" spans="5:57" x14ac:dyDescent="0.2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</row>
    <row r="134" spans="5:57" x14ac:dyDescent="0.2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</row>
    <row r="135" spans="5:57" x14ac:dyDescent="0.2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</row>
    <row r="136" spans="5:57" x14ac:dyDescent="0.2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</row>
    <row r="137" spans="5:57" x14ac:dyDescent="0.2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</row>
    <row r="138" spans="5:57" x14ac:dyDescent="0.2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</row>
    <row r="139" spans="5:57" x14ac:dyDescent="0.25"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</row>
    <row r="140" spans="5:57" x14ac:dyDescent="0.25"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</row>
    <row r="141" spans="5:57" x14ac:dyDescent="0.25"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</row>
    <row r="142" spans="5:57" x14ac:dyDescent="0.25"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</row>
    <row r="143" spans="5:57" x14ac:dyDescent="0.25"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</row>
    <row r="144" spans="5:57" x14ac:dyDescent="0.25"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</row>
    <row r="145" spans="5:57" x14ac:dyDescent="0.25"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</row>
    <row r="146" spans="5:57" x14ac:dyDescent="0.25"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</row>
    <row r="147" spans="5:57" x14ac:dyDescent="0.25"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</row>
    <row r="148" spans="5:57" x14ac:dyDescent="0.25"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</row>
    <row r="149" spans="5:57" x14ac:dyDescent="0.25"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</row>
    <row r="150" spans="5:57" x14ac:dyDescent="0.25"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</row>
    <row r="151" spans="5:57" x14ac:dyDescent="0.25"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</row>
    <row r="152" spans="5:57" x14ac:dyDescent="0.25"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</row>
    <row r="153" spans="5:57" x14ac:dyDescent="0.25"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</row>
    <row r="154" spans="5:57" x14ac:dyDescent="0.25"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</row>
    <row r="155" spans="5:57" x14ac:dyDescent="0.25"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</row>
    <row r="156" spans="5:57" x14ac:dyDescent="0.25"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</row>
    <row r="157" spans="5:57" x14ac:dyDescent="0.25"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</row>
    <row r="158" spans="5:57" x14ac:dyDescent="0.25"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</row>
    <row r="159" spans="5:57" x14ac:dyDescent="0.25"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</row>
    <row r="160" spans="5:57" x14ac:dyDescent="0.25"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</row>
    <row r="161" spans="5:57" x14ac:dyDescent="0.25"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</row>
    <row r="162" spans="5:57" x14ac:dyDescent="0.25"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</row>
    <row r="163" spans="5:57" x14ac:dyDescent="0.25"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</row>
    <row r="164" spans="5:57" x14ac:dyDescent="0.25"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</row>
    <row r="165" spans="5:57" x14ac:dyDescent="0.25"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</row>
    <row r="166" spans="5:57" x14ac:dyDescent="0.25"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</row>
    <row r="167" spans="5:57" x14ac:dyDescent="0.25"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</row>
    <row r="168" spans="5:57" x14ac:dyDescent="0.25"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</row>
    <row r="169" spans="5:57" x14ac:dyDescent="0.25"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</row>
    <row r="170" spans="5:57" x14ac:dyDescent="0.25"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</row>
    <row r="171" spans="5:57" x14ac:dyDescent="0.25"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</row>
    <row r="172" spans="5:57" x14ac:dyDescent="0.25"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</row>
    <row r="173" spans="5:57" x14ac:dyDescent="0.25"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</row>
    <row r="174" spans="5:57" x14ac:dyDescent="0.25"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</row>
    <row r="175" spans="5:57" x14ac:dyDescent="0.25"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</row>
    <row r="176" spans="5:57" x14ac:dyDescent="0.25"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</row>
    <row r="177" spans="5:57" x14ac:dyDescent="0.25"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</row>
    <row r="178" spans="5:57" x14ac:dyDescent="0.25"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</row>
    <row r="179" spans="5:57" x14ac:dyDescent="0.25"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</row>
    <row r="180" spans="5:57" x14ac:dyDescent="0.25"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</row>
    <row r="181" spans="5:57" x14ac:dyDescent="0.25"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</row>
    <row r="182" spans="5:57" x14ac:dyDescent="0.25"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</row>
    <row r="183" spans="5:57" x14ac:dyDescent="0.25"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</row>
    <row r="184" spans="5:57" x14ac:dyDescent="0.25"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</row>
    <row r="185" spans="5:57" x14ac:dyDescent="0.25"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</row>
    <row r="186" spans="5:57" x14ac:dyDescent="0.25"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</row>
    <row r="187" spans="5:57" x14ac:dyDescent="0.25"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</row>
    <row r="188" spans="5:57" x14ac:dyDescent="0.25"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</row>
    <row r="189" spans="5:57" x14ac:dyDescent="0.25"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</row>
    <row r="190" spans="5:57" x14ac:dyDescent="0.25"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</row>
    <row r="191" spans="5:57" x14ac:dyDescent="0.25"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</row>
    <row r="192" spans="5:57" x14ac:dyDescent="0.25"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</row>
    <row r="193" spans="5:57" x14ac:dyDescent="0.25"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</row>
    <row r="194" spans="5:57" x14ac:dyDescent="0.25"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</row>
    <row r="195" spans="5:57" x14ac:dyDescent="0.25"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</row>
    <row r="196" spans="5:57" x14ac:dyDescent="0.25"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</row>
    <row r="197" spans="5:57" x14ac:dyDescent="0.25"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</row>
    <row r="198" spans="5:57" x14ac:dyDescent="0.25"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</row>
    <row r="199" spans="5:57" x14ac:dyDescent="0.25"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</row>
    <row r="200" spans="5:57" x14ac:dyDescent="0.25"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</row>
    <row r="201" spans="5:57" x14ac:dyDescent="0.25"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</row>
    <row r="202" spans="5:57" x14ac:dyDescent="0.25"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</row>
    <row r="203" spans="5:57" x14ac:dyDescent="0.25"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</row>
    <row r="204" spans="5:57" x14ac:dyDescent="0.25"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</row>
    <row r="205" spans="5:57" x14ac:dyDescent="0.25"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</row>
    <row r="206" spans="5:57" x14ac:dyDescent="0.25"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</row>
    <row r="207" spans="5:57" x14ac:dyDescent="0.25"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</row>
    <row r="208" spans="5:57" x14ac:dyDescent="0.25"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</row>
    <row r="209" spans="4:57" x14ac:dyDescent="0.25"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</row>
    <row r="210" spans="4:57" x14ac:dyDescent="0.25"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</row>
    <row r="211" spans="4:57" x14ac:dyDescent="0.25"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</row>
    <row r="212" spans="4:57" x14ac:dyDescent="0.25">
      <c r="D212" s="32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</row>
  </sheetData>
  <mergeCells count="1">
    <mergeCell ref="A1:E1"/>
  </mergeCells>
  <conditionalFormatting sqref="E5:BE6">
    <cfRule type="expression" dxfId="5" priority="5">
      <formula>ISEVEN(MONTH(E$6))</formula>
    </cfRule>
  </conditionalFormatting>
  <conditionalFormatting sqref="E4:BE4">
    <cfRule type="expression" dxfId="4" priority="4">
      <formula>ISEVEN(MONTH(E$6))</formula>
    </cfRule>
  </conditionalFormatting>
  <conditionalFormatting sqref="F7:K26 N7:BE26 L7:M17 L19:M26">
    <cfRule type="expression" dxfId="3" priority="3">
      <formula>MONTH(F$6)&lt;&gt;MONTH(E$6)</formula>
    </cfRule>
  </conditionalFormatting>
  <conditionalFormatting sqref="L18">
    <cfRule type="expression" dxfId="2" priority="6">
      <formula>MONTH(M$6)&lt;&gt;MONTH(L$6)</formula>
    </cfRule>
  </conditionalFormatting>
  <conditionalFormatting sqref="E5:F5">
    <cfRule type="expression" dxfId="1" priority="2">
      <formula>ISEVEN(MONTH(E$6))</formula>
    </cfRule>
  </conditionalFormatting>
  <conditionalFormatting sqref="G5:BE5">
    <cfRule type="expression" dxfId="0" priority="1">
      <formula>ISEVEN(MONTH(G$6))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2016-03-18T04:04:15Z</dcterms:created>
  <dcterms:modified xsi:type="dcterms:W3CDTF">2016-03-18T05:47:43Z</dcterms:modified>
</cp:coreProperties>
</file>