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240" yWindow="105" windowWidth="14805" windowHeight="8010"/>
  </bookViews>
  <sheets>
    <sheet name="Gantt" sheetId="1" r:id="rId1"/>
    <sheet name="Settings" sheetId="4" r:id="rId2"/>
  </sheets>
  <definedNames>
    <definedName name="_xlnm._FilterDatabase" localSheetId="0" hidden="1">Gantt!$A$5:$A$49</definedName>
    <definedName name="DateOffset">Settings!$B$2</definedName>
    <definedName name="GanttNoOfYears">Settings!$B$4</definedName>
    <definedName name="Manager">Gantt!$B$2</definedName>
    <definedName name="_xlnm.Print_Area" localSheetId="0">Gantt!$A$1:$NI$50</definedName>
    <definedName name="ShowFY">Settings!$B$5</definedName>
    <definedName name="Start">Gantt!$B$3</definedName>
    <definedName name="Today">Gantt!$B$4</definedName>
    <definedName name="VERSION">Gantt!$I$1</definedName>
    <definedName name="WeekStartType">Settings!$B$3</definedName>
  </definedNames>
  <calcPr calcId="144525"/>
</workbook>
</file>

<file path=xl/calcChain.xml><?xml version="1.0" encoding="utf-8"?>
<calcChain xmlns="http://schemas.openxmlformats.org/spreadsheetml/2006/main">
  <c r="H42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49" i="1"/>
  <c r="H48" i="1"/>
  <c r="H47" i="1"/>
  <c r="H46" i="1"/>
  <c r="H45" i="1"/>
  <c r="H44" i="1"/>
  <c r="H38" i="1"/>
  <c r="H37" i="1"/>
  <c r="H36" i="1"/>
  <c r="H35" i="1"/>
  <c r="H34" i="1"/>
  <c r="H33" i="1"/>
  <c r="H27" i="1"/>
  <c r="H26" i="1"/>
  <c r="H25" i="1"/>
  <c r="H24" i="1"/>
  <c r="H23" i="1"/>
  <c r="H16" i="1"/>
  <c r="H15" i="1"/>
  <c r="H14" i="1"/>
  <c r="H13" i="1"/>
  <c r="G49" i="1"/>
  <c r="F49" i="1"/>
  <c r="G48" i="1"/>
  <c r="F48" i="1"/>
  <c r="G47" i="1"/>
  <c r="F47" i="1"/>
  <c r="G46" i="1"/>
  <c r="F46" i="1"/>
  <c r="G45" i="1"/>
  <c r="F45" i="1"/>
  <c r="G44" i="1"/>
  <c r="F44" i="1"/>
  <c r="F43" i="1"/>
  <c r="F42" i="1"/>
  <c r="F41" i="1"/>
  <c r="F40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F32" i="1"/>
  <c r="F31" i="1"/>
  <c r="F30" i="1"/>
  <c r="F29" i="1"/>
  <c r="F28" i="1"/>
  <c r="G27" i="1"/>
  <c r="F27" i="1"/>
  <c r="G26" i="1"/>
  <c r="F26" i="1"/>
  <c r="G25" i="1"/>
  <c r="F25" i="1"/>
  <c r="G24" i="1"/>
  <c r="F24" i="1"/>
  <c r="G23" i="1"/>
  <c r="F23" i="1"/>
  <c r="F22" i="1"/>
  <c r="F21" i="1"/>
  <c r="F20" i="1"/>
  <c r="F19" i="1"/>
  <c r="F18" i="1"/>
  <c r="F17" i="1"/>
  <c r="G16" i="1"/>
  <c r="F16" i="1"/>
  <c r="G15" i="1"/>
  <c r="F15" i="1"/>
  <c r="G14" i="1"/>
  <c r="F14" i="1"/>
  <c r="G13" i="1"/>
  <c r="F13" i="1"/>
  <c r="F12" i="1"/>
  <c r="F11" i="1"/>
  <c r="F10" i="1"/>
  <c r="F9" i="1"/>
  <c r="F8" i="1"/>
  <c r="F7" i="1"/>
  <c r="J1" i="1"/>
  <c r="J2" i="1" s="1"/>
  <c r="H7" i="1" l="1"/>
  <c r="H9" i="1"/>
  <c r="H11" i="1"/>
  <c r="H17" i="1"/>
  <c r="H19" i="1"/>
  <c r="H21" i="1"/>
  <c r="H29" i="1"/>
  <c r="H31" i="1"/>
  <c r="H39" i="1"/>
  <c r="H41" i="1"/>
  <c r="H43" i="1"/>
  <c r="H8" i="1"/>
  <c r="H10" i="1"/>
  <c r="H12" i="1"/>
  <c r="H18" i="1"/>
  <c r="H20" i="1"/>
  <c r="H22" i="1"/>
  <c r="H28" i="1"/>
  <c r="H30" i="1"/>
  <c r="H32" i="1"/>
  <c r="H40" i="1"/>
  <c r="H6" i="1"/>
  <c r="G7" i="1"/>
  <c r="G8" i="1"/>
  <c r="G9" i="1"/>
  <c r="G10" i="1"/>
  <c r="G11" i="1"/>
  <c r="G12" i="1"/>
  <c r="G17" i="1"/>
  <c r="G18" i="1"/>
  <c r="G19" i="1"/>
  <c r="G20" i="1"/>
  <c r="G21" i="1"/>
  <c r="G22" i="1"/>
  <c r="G28" i="1"/>
  <c r="G29" i="1"/>
  <c r="G30" i="1"/>
  <c r="G31" i="1"/>
  <c r="G32" i="1"/>
  <c r="G39" i="1"/>
  <c r="G40" i="1"/>
  <c r="G41" i="1"/>
  <c r="G42" i="1"/>
  <c r="G43" i="1"/>
  <c r="J5" i="1"/>
  <c r="G6" i="1"/>
  <c r="F6" i="1"/>
  <c r="K1" i="1"/>
  <c r="L1" i="1" s="1"/>
  <c r="M1" i="1" s="1"/>
  <c r="N1" i="1" s="1"/>
  <c r="O1" i="1" s="1"/>
  <c r="P1" i="1" s="1"/>
  <c r="Q1" i="1" s="1"/>
  <c r="Q2" i="1" l="1"/>
  <c r="Q5" i="1"/>
  <c r="R1" i="1"/>
  <c r="S1" i="1" s="1"/>
  <c r="T1" i="1" s="1"/>
  <c r="U1" i="1" s="1"/>
  <c r="V1" i="1" s="1"/>
  <c r="W1" i="1" s="1"/>
  <c r="X1" i="1" s="1"/>
  <c r="X2" i="1" l="1"/>
  <c r="X5" i="1"/>
  <c r="Y1" i="1"/>
  <c r="Z1" i="1" s="1"/>
  <c r="AA1" i="1" s="1"/>
  <c r="AB1" i="1" s="1"/>
  <c r="AC1" i="1" s="1"/>
  <c r="AD1" i="1" s="1"/>
  <c r="AE1" i="1" s="1"/>
  <c r="AE2" i="1" l="1"/>
  <c r="AE5" i="1"/>
  <c r="AF1" i="1"/>
  <c r="AG1" i="1" s="1"/>
  <c r="AH1" i="1" s="1"/>
  <c r="AI1" i="1" s="1"/>
  <c r="AJ1" i="1" s="1"/>
  <c r="AK1" i="1" s="1"/>
  <c r="AL1" i="1" s="1"/>
  <c r="AL2" i="1" l="1"/>
  <c r="AL5" i="1"/>
  <c r="AM1" i="1"/>
  <c r="AN1" i="1" s="1"/>
  <c r="AO1" i="1" s="1"/>
  <c r="AP1" i="1" s="1"/>
  <c r="AQ1" i="1" s="1"/>
  <c r="AR1" i="1" s="1"/>
  <c r="AS1" i="1" s="1"/>
  <c r="AS2" i="1" l="1"/>
  <c r="AS5" i="1"/>
  <c r="AT1" i="1"/>
  <c r="AU1" i="1" s="1"/>
  <c r="AV1" i="1" s="1"/>
  <c r="AW1" i="1" s="1"/>
  <c r="AX1" i="1" s="1"/>
  <c r="AY1" i="1" s="1"/>
  <c r="AZ1" i="1" s="1"/>
  <c r="AZ2" i="1" l="1"/>
  <c r="AZ5" i="1"/>
  <c r="BA1" i="1"/>
  <c r="BB1" i="1" s="1"/>
  <c r="BC1" i="1" s="1"/>
  <c r="BD1" i="1" s="1"/>
  <c r="BE1" i="1" s="1"/>
  <c r="BF1" i="1" s="1"/>
  <c r="BG1" i="1" s="1"/>
  <c r="BG2" i="1" l="1"/>
  <c r="BG5" i="1"/>
  <c r="BH1" i="1"/>
  <c r="BI1" i="1" s="1"/>
  <c r="BJ1" i="1" s="1"/>
  <c r="BK1" i="1" s="1"/>
  <c r="BL1" i="1" s="1"/>
  <c r="BM1" i="1" s="1"/>
  <c r="BN1" i="1" s="1"/>
  <c r="BN2" i="1" l="1"/>
  <c r="BN5" i="1"/>
  <c r="BO1" i="1"/>
  <c r="BP1" i="1" s="1"/>
  <c r="BQ1" i="1" s="1"/>
  <c r="BR1" i="1" s="1"/>
  <c r="BS1" i="1" s="1"/>
  <c r="BT1" i="1" s="1"/>
  <c r="BU1" i="1" s="1"/>
  <c r="BU2" i="1" l="1"/>
  <c r="BU5" i="1"/>
  <c r="BV1" i="1"/>
  <c r="BW1" i="1" s="1"/>
  <c r="BX1" i="1" s="1"/>
  <c r="BY1" i="1" s="1"/>
  <c r="BZ1" i="1" s="1"/>
  <c r="CA1" i="1" s="1"/>
  <c r="CB1" i="1" s="1"/>
  <c r="CB2" i="1" l="1"/>
  <c r="CB5" i="1"/>
  <c r="CC1" i="1"/>
  <c r="CD1" i="1" s="1"/>
  <c r="CE1" i="1" s="1"/>
  <c r="CF1" i="1" s="1"/>
  <c r="CG1" i="1" s="1"/>
  <c r="CH1" i="1" s="1"/>
  <c r="CI1" i="1" s="1"/>
  <c r="CI2" i="1" l="1"/>
  <c r="CI5" i="1"/>
  <c r="CJ1" i="1"/>
  <c r="CK1" i="1" s="1"/>
  <c r="CL1" i="1" s="1"/>
  <c r="CM1" i="1" s="1"/>
  <c r="CN1" i="1" s="1"/>
  <c r="CO1" i="1" s="1"/>
  <c r="CP1" i="1" s="1"/>
  <c r="CP2" i="1" l="1"/>
  <c r="CP5" i="1"/>
  <c r="CQ1" i="1"/>
  <c r="CR1" i="1" s="1"/>
  <c r="CS1" i="1" s="1"/>
  <c r="CT1" i="1" s="1"/>
  <c r="CU1" i="1" s="1"/>
  <c r="CV1" i="1" s="1"/>
  <c r="CW1" i="1" s="1"/>
  <c r="CW2" i="1" l="1"/>
  <c r="CW5" i="1"/>
  <c r="CX1" i="1"/>
  <c r="CY1" i="1" s="1"/>
  <c r="CZ1" i="1" l="1"/>
  <c r="DA1" i="1" s="1"/>
  <c r="DB1" i="1" s="1"/>
  <c r="DC1" i="1" s="1"/>
  <c r="DD1" i="1" s="1"/>
  <c r="DD2" i="1" l="1"/>
  <c r="DD5" i="1"/>
  <c r="DE1" i="1"/>
  <c r="DF1" i="1" s="1"/>
  <c r="DG1" i="1" s="1"/>
  <c r="DH1" i="1" s="1"/>
  <c r="DI1" i="1" s="1"/>
  <c r="DJ1" i="1" s="1"/>
  <c r="DK1" i="1" s="1"/>
  <c r="DK5" i="1" s="1"/>
  <c r="DK2" i="1" l="1"/>
  <c r="DL1" i="1"/>
  <c r="DM1" i="1" s="1"/>
  <c r="DN1" i="1" s="1"/>
  <c r="DO1" i="1" s="1"/>
  <c r="DP1" i="1" s="1"/>
  <c r="DQ1" i="1" s="1"/>
  <c r="DR1" i="1" s="1"/>
  <c r="DR2" i="1" l="1"/>
  <c r="DR5" i="1"/>
  <c r="DS1" i="1"/>
  <c r="DT1" i="1" s="1"/>
  <c r="DU1" i="1" s="1"/>
  <c r="DV1" i="1" s="1"/>
  <c r="DW1" i="1" s="1"/>
  <c r="DX1" i="1" s="1"/>
  <c r="DY1" i="1" s="1"/>
  <c r="DY2" i="1" l="1"/>
  <c r="DY5" i="1"/>
  <c r="DZ1" i="1"/>
  <c r="EA1" i="1" s="1"/>
  <c r="EB1" i="1" s="1"/>
  <c r="EC1" i="1" s="1"/>
  <c r="ED1" i="1" s="1"/>
  <c r="EE1" i="1" s="1"/>
  <c r="EF1" i="1" s="1"/>
  <c r="EF2" i="1" l="1"/>
  <c r="EF5" i="1"/>
  <c r="EG1" i="1"/>
  <c r="EH1" i="1" s="1"/>
  <c r="EI1" i="1" s="1"/>
  <c r="EJ1" i="1" s="1"/>
  <c r="EK1" i="1" s="1"/>
  <c r="EL1" i="1" s="1"/>
  <c r="EM1" i="1" s="1"/>
  <c r="EM2" i="1" l="1"/>
  <c r="EM5" i="1"/>
  <c r="EN1" i="1"/>
  <c r="EO1" i="1" s="1"/>
  <c r="EP1" i="1" s="1"/>
  <c r="EQ1" i="1" s="1"/>
  <c r="ER1" i="1" s="1"/>
  <c r="ES1" i="1" s="1"/>
  <c r="ET1" i="1" s="1"/>
  <c r="ET2" i="1" l="1"/>
  <c r="ET5" i="1"/>
  <c r="EU1" i="1"/>
  <c r="EV1" i="1" s="1"/>
  <c r="EW1" i="1" s="1"/>
  <c r="EX1" i="1" s="1"/>
  <c r="EY1" i="1" s="1"/>
  <c r="EZ1" i="1" s="1"/>
  <c r="FA1" i="1" s="1"/>
  <c r="FA2" i="1" l="1"/>
  <c r="FA5" i="1"/>
  <c r="FB1" i="1"/>
  <c r="FC1" i="1" s="1"/>
  <c r="FD1" i="1" s="1"/>
  <c r="FE1" i="1" s="1"/>
  <c r="FF1" i="1" s="1"/>
  <c r="FG1" i="1" s="1"/>
  <c r="FH1" i="1" s="1"/>
  <c r="FH2" i="1" l="1"/>
  <c r="FH5" i="1"/>
  <c r="FI1" i="1"/>
  <c r="FJ1" i="1" s="1"/>
  <c r="FK1" i="1" s="1"/>
  <c r="FL1" i="1" s="1"/>
  <c r="FM1" i="1" s="1"/>
  <c r="FN1" i="1" s="1"/>
  <c r="FO1" i="1" s="1"/>
  <c r="FO2" i="1" l="1"/>
  <c r="FO5" i="1"/>
  <c r="FP1" i="1"/>
  <c r="FQ1" i="1" s="1"/>
  <c r="FR1" i="1" s="1"/>
  <c r="FS1" i="1" s="1"/>
  <c r="FT1" i="1" s="1"/>
  <c r="FU1" i="1" s="1"/>
  <c r="FV1" i="1" s="1"/>
  <c r="FV2" i="1" l="1"/>
  <c r="FV5" i="1"/>
  <c r="FW1" i="1"/>
  <c r="FX1" i="1" s="1"/>
  <c r="FY1" i="1" s="1"/>
  <c r="FZ1" i="1" s="1"/>
  <c r="GA1" i="1" s="1"/>
  <c r="GB1" i="1" s="1"/>
  <c r="GC1" i="1" s="1"/>
  <c r="GC2" i="1" l="1"/>
  <c r="GC5" i="1"/>
  <c r="GD1" i="1"/>
  <c r="GE1" i="1" s="1"/>
  <c r="GF1" i="1" s="1"/>
  <c r="GG1" i="1" s="1"/>
  <c r="GH1" i="1" s="1"/>
  <c r="GI1" i="1" s="1"/>
  <c r="GJ1" i="1" s="1"/>
  <c r="GJ2" i="1" l="1"/>
  <c r="GJ5" i="1"/>
  <c r="GK1" i="1"/>
  <c r="GL1" i="1" s="1"/>
  <c r="GM1" i="1" s="1"/>
  <c r="GN1" i="1" s="1"/>
  <c r="GO1" i="1" s="1"/>
  <c r="GP1" i="1" s="1"/>
  <c r="GQ1" i="1" s="1"/>
  <c r="GQ2" i="1" l="1"/>
  <c r="GQ5" i="1"/>
  <c r="GR1" i="1"/>
  <c r="GS1" i="1" s="1"/>
  <c r="GT1" i="1" s="1"/>
  <c r="GU1" i="1" s="1"/>
  <c r="GV1" i="1" s="1"/>
  <c r="GW1" i="1" s="1"/>
  <c r="GX1" i="1" s="1"/>
  <c r="GX2" i="1" l="1"/>
  <c r="GX5" i="1"/>
  <c r="GY1" i="1"/>
  <c r="GZ1" i="1" s="1"/>
  <c r="HA1" i="1" s="1"/>
  <c r="HB1" i="1" s="1"/>
  <c r="HC1" i="1" s="1"/>
  <c r="HD1" i="1" s="1"/>
  <c r="HE1" i="1" s="1"/>
  <c r="HE2" i="1" l="1"/>
  <c r="HE5" i="1"/>
  <c r="HF1" i="1"/>
  <c r="HG1" i="1" s="1"/>
  <c r="HH1" i="1" s="1"/>
  <c r="HI1" i="1" s="1"/>
  <c r="HJ1" i="1" s="1"/>
  <c r="HK1" i="1" s="1"/>
  <c r="HL1" i="1" s="1"/>
  <c r="HL2" i="1" l="1"/>
  <c r="HL5" i="1"/>
  <c r="HM1" i="1"/>
  <c r="HN1" i="1" s="1"/>
  <c r="HO1" i="1" s="1"/>
  <c r="HP1" i="1" s="1"/>
  <c r="HQ1" i="1" s="1"/>
  <c r="HR1" i="1" s="1"/>
  <c r="HS1" i="1" s="1"/>
  <c r="HS2" i="1" l="1"/>
  <c r="HS5" i="1"/>
  <c r="HT1" i="1"/>
  <c r="HU1" i="1" s="1"/>
  <c r="HV1" i="1" s="1"/>
  <c r="HW1" i="1" s="1"/>
  <c r="HX1" i="1" s="1"/>
  <c r="HY1" i="1" s="1"/>
  <c r="HZ1" i="1" s="1"/>
  <c r="HZ2" i="1" l="1"/>
  <c r="HZ5" i="1"/>
  <c r="IA1" i="1"/>
  <c r="IB1" i="1" s="1"/>
  <c r="IC1" i="1" s="1"/>
  <c r="ID1" i="1" s="1"/>
  <c r="IE1" i="1" s="1"/>
  <c r="IF1" i="1" s="1"/>
  <c r="IG1" i="1" s="1"/>
  <c r="IG2" i="1" l="1"/>
  <c r="IG5" i="1"/>
  <c r="IH1" i="1"/>
  <c r="II1" i="1" s="1"/>
  <c r="IJ1" i="1" s="1"/>
  <c r="IK1" i="1" s="1"/>
  <c r="IL1" i="1" s="1"/>
  <c r="IM1" i="1" s="1"/>
  <c r="IN1" i="1" s="1"/>
  <c r="IN2" i="1" l="1"/>
  <c r="IN5" i="1"/>
  <c r="IO1" i="1"/>
  <c r="IP1" i="1" s="1"/>
  <c r="IQ1" i="1" s="1"/>
  <c r="IR1" i="1" s="1"/>
  <c r="IS1" i="1" s="1"/>
  <c r="IT1" i="1" s="1"/>
  <c r="IU1" i="1" s="1"/>
  <c r="IU2" i="1" l="1"/>
  <c r="IU5" i="1"/>
  <c r="IV1" i="1"/>
  <c r="IW1" i="1" s="1"/>
  <c r="IX1" i="1" s="1"/>
  <c r="IY1" i="1" s="1"/>
  <c r="IZ1" i="1" s="1"/>
  <c r="JA1" i="1" s="1"/>
  <c r="JB1" i="1" s="1"/>
  <c r="JB2" i="1" l="1"/>
  <c r="JB5" i="1"/>
  <c r="JC1" i="1"/>
  <c r="JD1" i="1" s="1"/>
  <c r="JE1" i="1" s="1"/>
  <c r="JF1" i="1" s="1"/>
  <c r="JG1" i="1" s="1"/>
  <c r="JH1" i="1" s="1"/>
  <c r="JI1" i="1" s="1"/>
  <c r="JI2" i="1" l="1"/>
  <c r="JI5" i="1"/>
  <c r="JJ1" i="1"/>
  <c r="JK1" i="1" s="1"/>
  <c r="JL1" i="1" s="1"/>
  <c r="JM1" i="1" s="1"/>
  <c r="JN1" i="1" s="1"/>
  <c r="JO1" i="1" s="1"/>
  <c r="JP1" i="1" s="1"/>
  <c r="JP2" i="1" l="1"/>
  <c r="JP5" i="1"/>
  <c r="JQ1" i="1"/>
  <c r="JR1" i="1" s="1"/>
  <c r="JS1" i="1" s="1"/>
  <c r="JT1" i="1" s="1"/>
  <c r="JU1" i="1" s="1"/>
  <c r="JV1" i="1" s="1"/>
  <c r="JW1" i="1" s="1"/>
  <c r="JW2" i="1" l="1"/>
  <c r="JW5" i="1"/>
  <c r="JX1" i="1"/>
  <c r="JY1" i="1" s="1"/>
  <c r="JZ1" i="1" s="1"/>
  <c r="KA1" i="1" s="1"/>
  <c r="KB1" i="1" s="1"/>
  <c r="KC1" i="1" s="1"/>
  <c r="KD1" i="1" s="1"/>
  <c r="KD2" i="1" l="1"/>
  <c r="KD5" i="1"/>
  <c r="KE1" i="1"/>
  <c r="KF1" i="1" s="1"/>
  <c r="KG1" i="1" s="1"/>
  <c r="KH1" i="1" s="1"/>
  <c r="KI1" i="1" s="1"/>
  <c r="KJ1" i="1" s="1"/>
  <c r="KK1" i="1" s="1"/>
  <c r="KK2" i="1" l="1"/>
  <c r="KK5" i="1"/>
  <c r="KL1" i="1"/>
  <c r="KM1" i="1" s="1"/>
  <c r="KN1" i="1" s="1"/>
  <c r="KO1" i="1" s="1"/>
  <c r="KP1" i="1" s="1"/>
  <c r="KQ1" i="1" s="1"/>
  <c r="KR1" i="1" s="1"/>
  <c r="KR2" i="1" l="1"/>
  <c r="KR5" i="1"/>
  <c r="KS1" i="1"/>
  <c r="KT1" i="1" s="1"/>
  <c r="KU1" i="1" s="1"/>
  <c r="KV1" i="1" s="1"/>
  <c r="KW1" i="1" s="1"/>
  <c r="KX1" i="1" s="1"/>
  <c r="KY1" i="1" s="1"/>
  <c r="KY2" i="1" l="1"/>
  <c r="KY5" i="1"/>
  <c r="KZ1" i="1"/>
  <c r="LA1" i="1" s="1"/>
  <c r="LB1" i="1" s="1"/>
  <c r="LC1" i="1" s="1"/>
  <c r="LD1" i="1" s="1"/>
  <c r="LE1" i="1" s="1"/>
  <c r="LF1" i="1" s="1"/>
  <c r="LF2" i="1" l="1"/>
  <c r="LF5" i="1"/>
  <c r="LG1" i="1"/>
  <c r="LH1" i="1" s="1"/>
  <c r="LI1" i="1" s="1"/>
  <c r="LJ1" i="1" s="1"/>
  <c r="LK1" i="1" s="1"/>
  <c r="LL1" i="1" s="1"/>
  <c r="LM1" i="1" s="1"/>
  <c r="LM2" i="1" l="1"/>
  <c r="LM5" i="1"/>
  <c r="LN1" i="1"/>
  <c r="LO1" i="1" s="1"/>
  <c r="LP1" i="1" s="1"/>
  <c r="LQ1" i="1" s="1"/>
  <c r="LR1" i="1" s="1"/>
  <c r="LS1" i="1" s="1"/>
  <c r="LT1" i="1" s="1"/>
  <c r="LT2" i="1" l="1"/>
  <c r="LT5" i="1"/>
  <c r="LU1" i="1"/>
  <c r="LV1" i="1" s="1"/>
  <c r="LW1" i="1" s="1"/>
  <c r="LX1" i="1" s="1"/>
  <c r="LY1" i="1" s="1"/>
  <c r="LZ1" i="1" s="1"/>
  <c r="MA1" i="1" s="1"/>
  <c r="MA2" i="1" l="1"/>
  <c r="MA5" i="1"/>
  <c r="MB1" i="1"/>
  <c r="MC1" i="1" s="1"/>
  <c r="MD1" i="1" s="1"/>
  <c r="ME1" i="1" s="1"/>
  <c r="MF1" i="1" s="1"/>
  <c r="MG1" i="1" s="1"/>
  <c r="MH1" i="1" s="1"/>
  <c r="MH2" i="1" l="1"/>
  <c r="MH5" i="1"/>
  <c r="MI1" i="1"/>
  <c r="MJ1" i="1" s="1"/>
  <c r="MK1" i="1" s="1"/>
  <c r="ML1" i="1" s="1"/>
  <c r="MM1" i="1" s="1"/>
  <c r="MN1" i="1" s="1"/>
  <c r="MO1" i="1" s="1"/>
  <c r="MO2" i="1" l="1"/>
  <c r="MO5" i="1"/>
  <c r="MP1" i="1"/>
  <c r="MQ1" i="1" s="1"/>
  <c r="MR1" i="1" s="1"/>
  <c r="MS1" i="1" s="1"/>
  <c r="MT1" i="1" s="1"/>
  <c r="MU1" i="1" s="1"/>
  <c r="MV1" i="1" s="1"/>
  <c r="MV2" i="1" l="1"/>
  <c r="MV5" i="1"/>
  <c r="MW1" i="1"/>
  <c r="MX1" i="1" s="1"/>
  <c r="MY1" i="1" s="1"/>
  <c r="MZ1" i="1" s="1"/>
  <c r="NA1" i="1" s="1"/>
  <c r="NB1" i="1" s="1"/>
  <c r="NC1" i="1" s="1"/>
  <c r="NC2" i="1" l="1"/>
  <c r="NC5" i="1"/>
  <c r="ND1" i="1"/>
  <c r="NE1" i="1" s="1"/>
  <c r="NF1" i="1" s="1"/>
  <c r="NG1" i="1" s="1"/>
  <c r="NH1" i="1" s="1"/>
  <c r="NI1" i="1" s="1"/>
</calcChain>
</file>

<file path=xl/sharedStrings.xml><?xml version="1.0" encoding="utf-8"?>
<sst xmlns="http://schemas.openxmlformats.org/spreadsheetml/2006/main" count="37" uniqueCount="34">
  <si>
    <t>ID</t>
  </si>
  <si>
    <t>DateOffset</t>
  </si>
  <si>
    <t>WeekStartType</t>
  </si>
  <si>
    <t>Start 
Date</t>
  </si>
  <si>
    <t>Actual 
End Date</t>
  </si>
  <si>
    <t>Planned 
End Date</t>
  </si>
  <si>
    <t>GanttNoOfYears</t>
  </si>
  <si>
    <t>ShowFY</t>
  </si>
  <si>
    <t>PM</t>
  </si>
  <si>
    <t>Today</t>
  </si>
  <si>
    <t>Name</t>
  </si>
  <si>
    <t>Description</t>
  </si>
  <si>
    <t>Value</t>
  </si>
  <si>
    <t>Used by the scrollbar. Do not manually change.</t>
  </si>
  <si>
    <t>Toggles between splitting years into Financial Years (e.g. 2009/10) or Calendar Years (e.g. 2009). Set to TRUE if you want to display Financial Years.</t>
  </si>
  <si>
    <t>Sets the day of the week to display as the start of the week (e.g. 2 = Monday).</t>
  </si>
  <si>
    <t>Sets the date coverage of the Gantt chart (i.e. the latest date that can be displayed).</t>
  </si>
  <si>
    <t>Project Title</t>
  </si>
  <si>
    <t>Task Description</t>
  </si>
  <si>
    <t>Start</t>
  </si>
  <si>
    <t>Version 1.0</t>
  </si>
  <si>
    <t>Work Days Planned</t>
  </si>
  <si>
    <t>Work Days Elapsed</t>
  </si>
  <si>
    <t>Work Days Remain</t>
  </si>
  <si>
    <t>Work Days Overrun</t>
  </si>
  <si>
    <t>Main task 1</t>
  </si>
  <si>
    <t>Sub-task 1</t>
  </si>
  <si>
    <t>Sub-task 2</t>
  </si>
  <si>
    <t>Sub-task 3</t>
  </si>
  <si>
    <t>Sub-task 4</t>
  </si>
  <si>
    <t>Sub-task 5</t>
  </si>
  <si>
    <t>Sub-task 6</t>
  </si>
  <si>
    <t>Main task 2</t>
  </si>
  <si>
    <t>ProfessionalExcel.com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</si>
</sst>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#"/>
    <numFmt numFmtId="177" formatCode="dd\-mmm\-yy;;"/>
  </numFmts>
  <fonts count="21" x14ac:knownFonts="1">
    <font>
      <sz val="11"/>
      <color theme="1"/>
      <name val="宋体"/>
      <family val="2"/>
      <scheme val="minor"/>
    </font>
    <font>
      <sz val="10"/>
      <color theme="1"/>
      <name val="Verdana"/>
      <family val="2"/>
    </font>
    <font>
      <sz val="11"/>
      <color theme="1"/>
      <name val="宋体"/>
      <family val="2"/>
      <scheme val="minor"/>
    </font>
    <font>
      <sz val="11"/>
      <color theme="1"/>
      <name val="Verdana"/>
      <family val="2"/>
    </font>
    <font>
      <sz val="10"/>
      <name val="Verdana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theme="4" tint="-0.499984740745262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10"/>
      <color rgb="FFFF0000"/>
      <name val="Verdana"/>
      <family val="2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9966"/>
        <bgColor indexed="64"/>
      </patternFill>
    </fill>
    <fill>
      <patternFill patternType="solid">
        <fgColor rgb="FF98BA9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rgb="FF669966"/>
      </bottom>
      <diagonal/>
    </border>
    <border>
      <left/>
      <right/>
      <top style="thin">
        <color rgb="FF669966"/>
      </top>
      <bottom style="thin">
        <color rgb="FF66996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8" fillId="0" borderId="0" xfId="0" applyFont="1" applyFill="1" applyBorder="1" applyProtection="1"/>
    <xf numFmtId="0" fontId="8" fillId="0" borderId="0" xfId="0" applyFont="1" applyProtection="1"/>
    <xf numFmtId="0" fontId="8" fillId="0" borderId="0" xfId="0" applyFont="1" applyAlignment="1" applyProtection="1"/>
    <xf numFmtId="0" fontId="8" fillId="0" borderId="2" xfId="0" applyFont="1" applyFill="1" applyBorder="1" applyProtection="1"/>
    <xf numFmtId="1" fontId="8" fillId="0" borderId="2" xfId="0" applyNumberFormat="1" applyFont="1" applyFill="1" applyBorder="1" applyAlignment="1" applyProtection="1">
      <alignment horizontal="center"/>
    </xf>
    <xf numFmtId="1" fontId="8" fillId="0" borderId="2" xfId="1" applyNumberFormat="1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0" fontId="8" fillId="0" borderId="7" xfId="0" applyFont="1" applyFill="1" applyBorder="1" applyProtection="1"/>
    <xf numFmtId="177" fontId="8" fillId="0" borderId="0" xfId="0" applyNumberFormat="1" applyFont="1" applyProtection="1"/>
    <xf numFmtId="177" fontId="3" fillId="0" borderId="0" xfId="0" applyNumberFormat="1" applyFont="1" applyProtection="1"/>
    <xf numFmtId="0" fontId="3" fillId="0" borderId="10" xfId="0" applyFont="1" applyBorder="1" applyProtection="1"/>
    <xf numFmtId="0" fontId="8" fillId="0" borderId="3" xfId="0" applyFont="1" applyFill="1" applyBorder="1" applyProtection="1"/>
    <xf numFmtId="0" fontId="8" fillId="0" borderId="4" xfId="0" applyFont="1" applyFill="1" applyBorder="1" applyProtection="1"/>
    <xf numFmtId="0" fontId="8" fillId="0" borderId="5" xfId="0" applyFont="1" applyFill="1" applyBorder="1" applyProtection="1"/>
    <xf numFmtId="0" fontId="3" fillId="0" borderId="0" xfId="0" applyFont="1" applyFill="1" applyProtection="1"/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protection locked="0"/>
    </xf>
    <xf numFmtId="177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15" fontId="19" fillId="0" borderId="11" xfId="0" applyNumberFormat="1" applyFont="1" applyBorder="1" applyAlignment="1" applyProtection="1">
      <alignment vertical="top"/>
    </xf>
    <xf numFmtId="0" fontId="1" fillId="0" borderId="0" xfId="0" applyFont="1" applyFill="1" applyAlignment="1" applyProtection="1"/>
    <xf numFmtId="0" fontId="1" fillId="0" borderId="0" xfId="0" applyFont="1" applyProtection="1"/>
    <xf numFmtId="0" fontId="4" fillId="2" borderId="0" xfId="0" applyFont="1" applyFill="1" applyBorder="1" applyAlignment="1" applyProtection="1"/>
    <xf numFmtId="0" fontId="1" fillId="0" borderId="11" xfId="0" applyFont="1" applyFill="1" applyBorder="1" applyAlignment="1" applyProtection="1"/>
    <xf numFmtId="14" fontId="5" fillId="6" borderId="0" xfId="0" applyNumberFormat="1" applyFont="1" applyFill="1" applyProtection="1"/>
    <xf numFmtId="14" fontId="6" fillId="6" borderId="0" xfId="0" applyNumberFormat="1" applyFont="1" applyFill="1" applyProtection="1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177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horizontal="right" indent="1"/>
    </xf>
    <xf numFmtId="0" fontId="11" fillId="0" borderId="14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right" vertical="center"/>
    </xf>
    <xf numFmtId="15" fontId="4" fillId="0" borderId="15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15" fontId="12" fillId="0" borderId="11" xfId="0" applyNumberFormat="1" applyFont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 wrapText="1"/>
    </xf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textRotation="90"/>
    </xf>
    <xf numFmtId="0" fontId="17" fillId="0" borderId="8" xfId="0" applyNumberFormat="1" applyFont="1" applyBorder="1" applyAlignment="1" applyProtection="1">
      <alignment horizontal="center" textRotation="90"/>
    </xf>
    <xf numFmtId="176" fontId="18" fillId="0" borderId="0" xfId="0" applyNumberFormat="1" applyFont="1" applyFill="1" applyBorder="1" applyAlignment="1" applyProtection="1">
      <alignment horizontal="center" textRotation="90"/>
    </xf>
    <xf numFmtId="0" fontId="17" fillId="0" borderId="8" xfId="0" applyNumberFormat="1" applyFont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left" vertical="center"/>
      <protection locked="0"/>
    </xf>
    <xf numFmtId="176" fontId="18" fillId="0" borderId="9" xfId="0" applyNumberFormat="1" applyFont="1" applyFill="1" applyBorder="1" applyAlignment="1" applyProtection="1">
      <alignment horizontal="center" textRotation="90"/>
    </xf>
  </cellXfs>
  <cellStyles count="2">
    <cellStyle name="百分比" xfId="1" builtinId="5"/>
    <cellStyle name="常规" xfId="0" builtinId="0"/>
  </cellStyles>
  <dxfs count="10"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669966"/>
        </patternFill>
      </fill>
      <border>
        <left style="thin">
          <color rgb="FF669966"/>
        </left>
        <right style="thin">
          <color rgb="FF669966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98BA98"/>
        </patternFill>
      </fill>
      <border>
        <left style="thin">
          <color rgb="FF98BA98"/>
        </left>
        <right style="thin">
          <color rgb="FF98BA98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3999450666829432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5" tint="-0.499984740745262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border>
        <left style="thin">
          <color theme="0" tint="-0.24994659260841701"/>
        </left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669966"/>
      <color rgb="FF98BA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DateOffset" horiz="1" max="52" page="4" val="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fessional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</xdr:row>
      <xdr:rowOff>28575</xdr:rowOff>
    </xdr:from>
    <xdr:to>
      <xdr:col>8</xdr:col>
      <xdr:colOff>514758</xdr:colOff>
      <xdr:row>2</xdr:row>
      <xdr:rowOff>133350</xdr:rowOff>
    </xdr:to>
    <xdr:pic>
      <xdr:nvPicPr>
        <xdr:cNvPr id="2" name="Picture 1" descr="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15075" y="285750"/>
          <a:ext cx="771933" cy="295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85725</xdr:rowOff>
        </xdr:from>
        <xdr:to>
          <xdr:col>373</xdr:col>
          <xdr:colOff>0</xdr:colOff>
          <xdr:row>0</xdr:row>
          <xdr:rowOff>238125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tGantt">
    <outlinePr summaryBelow="0" summaryRight="0"/>
    <pageSetUpPr fitToPage="1"/>
  </sheetPr>
  <dimension ref="A1:NJ53"/>
  <sheetViews>
    <sheetView showGridLines="0" showRowColHeaders="0" tabSelected="1" zoomScaleNormal="100" workbookViewId="0">
      <pane ySplit="5" topLeftCell="A6" activePane="bottomLeft" state="frozen"/>
      <selection pane="bottomLeft" activeCell="BG5" sqref="BG5:BM5"/>
    </sheetView>
  </sheetViews>
  <sheetFormatPr defaultColWidth="9.125" defaultRowHeight="14.25" x14ac:dyDescent="0.2"/>
  <cols>
    <col min="1" max="1" width="7.625" style="1" bestFit="1" customWidth="1"/>
    <col min="2" max="2" width="32.25" style="2" customWidth="1"/>
    <col min="3" max="5" width="10.75" style="1" customWidth="1"/>
    <col min="6" max="9" width="8.625" style="1" customWidth="1"/>
    <col min="10" max="373" width="0.25" style="1" customWidth="1"/>
    <col min="374" max="16384" width="9.125" style="1"/>
  </cols>
  <sheetData>
    <row r="1" spans="1:374" s="13" customFormat="1" ht="20.25" thickTop="1" x14ac:dyDescent="0.2">
      <c r="A1" s="61" t="s">
        <v>17</v>
      </c>
      <c r="B1" s="61"/>
      <c r="C1" s="61"/>
      <c r="D1" s="61"/>
      <c r="E1" s="61"/>
      <c r="F1" s="61"/>
      <c r="G1" s="61"/>
      <c r="H1" s="40"/>
      <c r="I1" s="41" t="s">
        <v>20</v>
      </c>
      <c r="J1" s="33">
        <f>(Start-WEEKDAY(Start,1)+WeekStartType)+7*DateOffset</f>
        <v>40091</v>
      </c>
      <c r="K1" s="34">
        <f t="shared" ref="K1:BV1" si="0">J1+1</f>
        <v>40092</v>
      </c>
      <c r="L1" s="34">
        <f t="shared" si="0"/>
        <v>40093</v>
      </c>
      <c r="M1" s="34">
        <f t="shared" si="0"/>
        <v>40094</v>
      </c>
      <c r="N1" s="34">
        <f t="shared" si="0"/>
        <v>40095</v>
      </c>
      <c r="O1" s="34">
        <f t="shared" si="0"/>
        <v>40096</v>
      </c>
      <c r="P1" s="34">
        <f t="shared" si="0"/>
        <v>40097</v>
      </c>
      <c r="Q1" s="34">
        <f t="shared" si="0"/>
        <v>40098</v>
      </c>
      <c r="R1" s="34">
        <f t="shared" si="0"/>
        <v>40099</v>
      </c>
      <c r="S1" s="34">
        <f t="shared" si="0"/>
        <v>40100</v>
      </c>
      <c r="T1" s="34">
        <f t="shared" si="0"/>
        <v>40101</v>
      </c>
      <c r="U1" s="34">
        <f t="shared" si="0"/>
        <v>40102</v>
      </c>
      <c r="V1" s="34">
        <f t="shared" si="0"/>
        <v>40103</v>
      </c>
      <c r="W1" s="34">
        <f t="shared" si="0"/>
        <v>40104</v>
      </c>
      <c r="X1" s="34">
        <f t="shared" si="0"/>
        <v>40105</v>
      </c>
      <c r="Y1" s="34">
        <f t="shared" si="0"/>
        <v>40106</v>
      </c>
      <c r="Z1" s="34">
        <f t="shared" si="0"/>
        <v>40107</v>
      </c>
      <c r="AA1" s="34">
        <f t="shared" si="0"/>
        <v>40108</v>
      </c>
      <c r="AB1" s="34">
        <f t="shared" si="0"/>
        <v>40109</v>
      </c>
      <c r="AC1" s="34">
        <f t="shared" si="0"/>
        <v>40110</v>
      </c>
      <c r="AD1" s="34">
        <f t="shared" si="0"/>
        <v>40111</v>
      </c>
      <c r="AE1" s="34">
        <f t="shared" si="0"/>
        <v>40112</v>
      </c>
      <c r="AF1" s="34">
        <f t="shared" si="0"/>
        <v>40113</v>
      </c>
      <c r="AG1" s="34">
        <f t="shared" si="0"/>
        <v>40114</v>
      </c>
      <c r="AH1" s="34">
        <f t="shared" si="0"/>
        <v>40115</v>
      </c>
      <c r="AI1" s="34">
        <f t="shared" si="0"/>
        <v>40116</v>
      </c>
      <c r="AJ1" s="34">
        <f t="shared" si="0"/>
        <v>40117</v>
      </c>
      <c r="AK1" s="34">
        <f t="shared" si="0"/>
        <v>40118</v>
      </c>
      <c r="AL1" s="34">
        <f t="shared" si="0"/>
        <v>40119</v>
      </c>
      <c r="AM1" s="34">
        <f t="shared" si="0"/>
        <v>40120</v>
      </c>
      <c r="AN1" s="34">
        <f t="shared" si="0"/>
        <v>40121</v>
      </c>
      <c r="AO1" s="34">
        <f t="shared" si="0"/>
        <v>40122</v>
      </c>
      <c r="AP1" s="34">
        <f t="shared" si="0"/>
        <v>40123</v>
      </c>
      <c r="AQ1" s="34">
        <f t="shared" si="0"/>
        <v>40124</v>
      </c>
      <c r="AR1" s="34">
        <f t="shared" si="0"/>
        <v>40125</v>
      </c>
      <c r="AS1" s="34">
        <f t="shared" si="0"/>
        <v>40126</v>
      </c>
      <c r="AT1" s="34">
        <f t="shared" si="0"/>
        <v>40127</v>
      </c>
      <c r="AU1" s="34">
        <f t="shared" si="0"/>
        <v>40128</v>
      </c>
      <c r="AV1" s="34">
        <f t="shared" si="0"/>
        <v>40129</v>
      </c>
      <c r="AW1" s="34">
        <f t="shared" si="0"/>
        <v>40130</v>
      </c>
      <c r="AX1" s="34">
        <f t="shared" si="0"/>
        <v>40131</v>
      </c>
      <c r="AY1" s="34">
        <f t="shared" si="0"/>
        <v>40132</v>
      </c>
      <c r="AZ1" s="34">
        <f t="shared" si="0"/>
        <v>40133</v>
      </c>
      <c r="BA1" s="34">
        <f t="shared" si="0"/>
        <v>40134</v>
      </c>
      <c r="BB1" s="34">
        <f t="shared" si="0"/>
        <v>40135</v>
      </c>
      <c r="BC1" s="34">
        <f t="shared" si="0"/>
        <v>40136</v>
      </c>
      <c r="BD1" s="34">
        <f t="shared" si="0"/>
        <v>40137</v>
      </c>
      <c r="BE1" s="34">
        <f t="shared" si="0"/>
        <v>40138</v>
      </c>
      <c r="BF1" s="34">
        <f t="shared" si="0"/>
        <v>40139</v>
      </c>
      <c r="BG1" s="34">
        <f t="shared" si="0"/>
        <v>40140</v>
      </c>
      <c r="BH1" s="34">
        <f t="shared" si="0"/>
        <v>40141</v>
      </c>
      <c r="BI1" s="34">
        <f t="shared" si="0"/>
        <v>40142</v>
      </c>
      <c r="BJ1" s="34">
        <f t="shared" si="0"/>
        <v>40143</v>
      </c>
      <c r="BK1" s="34">
        <f t="shared" si="0"/>
        <v>40144</v>
      </c>
      <c r="BL1" s="34">
        <f t="shared" si="0"/>
        <v>40145</v>
      </c>
      <c r="BM1" s="34">
        <f t="shared" si="0"/>
        <v>40146</v>
      </c>
      <c r="BN1" s="34">
        <f t="shared" si="0"/>
        <v>40147</v>
      </c>
      <c r="BO1" s="34">
        <f t="shared" si="0"/>
        <v>40148</v>
      </c>
      <c r="BP1" s="34">
        <f t="shared" si="0"/>
        <v>40149</v>
      </c>
      <c r="BQ1" s="34">
        <f t="shared" si="0"/>
        <v>40150</v>
      </c>
      <c r="BR1" s="34">
        <f t="shared" si="0"/>
        <v>40151</v>
      </c>
      <c r="BS1" s="34">
        <f t="shared" si="0"/>
        <v>40152</v>
      </c>
      <c r="BT1" s="34">
        <f t="shared" si="0"/>
        <v>40153</v>
      </c>
      <c r="BU1" s="34">
        <f t="shared" si="0"/>
        <v>40154</v>
      </c>
      <c r="BV1" s="34">
        <f t="shared" si="0"/>
        <v>40155</v>
      </c>
      <c r="BW1" s="34">
        <f t="shared" ref="BW1:CY1" si="1">BV1+1</f>
        <v>40156</v>
      </c>
      <c r="BX1" s="34">
        <f t="shared" si="1"/>
        <v>40157</v>
      </c>
      <c r="BY1" s="34">
        <f t="shared" si="1"/>
        <v>40158</v>
      </c>
      <c r="BZ1" s="34">
        <f t="shared" si="1"/>
        <v>40159</v>
      </c>
      <c r="CA1" s="34">
        <f t="shared" si="1"/>
        <v>40160</v>
      </c>
      <c r="CB1" s="34">
        <f t="shared" si="1"/>
        <v>40161</v>
      </c>
      <c r="CC1" s="34">
        <f t="shared" si="1"/>
        <v>40162</v>
      </c>
      <c r="CD1" s="34">
        <f t="shared" si="1"/>
        <v>40163</v>
      </c>
      <c r="CE1" s="34">
        <f t="shared" si="1"/>
        <v>40164</v>
      </c>
      <c r="CF1" s="34">
        <f t="shared" si="1"/>
        <v>40165</v>
      </c>
      <c r="CG1" s="34">
        <f t="shared" si="1"/>
        <v>40166</v>
      </c>
      <c r="CH1" s="34">
        <f t="shared" si="1"/>
        <v>40167</v>
      </c>
      <c r="CI1" s="34">
        <f t="shared" si="1"/>
        <v>40168</v>
      </c>
      <c r="CJ1" s="34">
        <f t="shared" si="1"/>
        <v>40169</v>
      </c>
      <c r="CK1" s="34">
        <f t="shared" si="1"/>
        <v>40170</v>
      </c>
      <c r="CL1" s="34">
        <f t="shared" si="1"/>
        <v>40171</v>
      </c>
      <c r="CM1" s="34">
        <f t="shared" si="1"/>
        <v>40172</v>
      </c>
      <c r="CN1" s="34">
        <f t="shared" si="1"/>
        <v>40173</v>
      </c>
      <c r="CO1" s="34">
        <f t="shared" si="1"/>
        <v>40174</v>
      </c>
      <c r="CP1" s="34">
        <f t="shared" si="1"/>
        <v>40175</v>
      </c>
      <c r="CQ1" s="34">
        <f t="shared" si="1"/>
        <v>40176</v>
      </c>
      <c r="CR1" s="34">
        <f t="shared" si="1"/>
        <v>40177</v>
      </c>
      <c r="CS1" s="34">
        <f t="shared" si="1"/>
        <v>40178</v>
      </c>
      <c r="CT1" s="34">
        <f t="shared" si="1"/>
        <v>40179</v>
      </c>
      <c r="CU1" s="34">
        <f t="shared" si="1"/>
        <v>40180</v>
      </c>
      <c r="CV1" s="34">
        <f t="shared" si="1"/>
        <v>40181</v>
      </c>
      <c r="CW1" s="34">
        <f t="shared" si="1"/>
        <v>40182</v>
      </c>
      <c r="CX1" s="34">
        <f t="shared" si="1"/>
        <v>40183</v>
      </c>
      <c r="CY1" s="34">
        <f t="shared" si="1"/>
        <v>40184</v>
      </c>
      <c r="CZ1" s="34">
        <f t="shared" ref="CZ1" si="2">CY1+1</f>
        <v>40185</v>
      </c>
      <c r="DA1" s="34">
        <f t="shared" ref="DA1" si="3">CZ1+1</f>
        <v>40186</v>
      </c>
      <c r="DB1" s="34">
        <f t="shared" ref="DB1" si="4">DA1+1</f>
        <v>40187</v>
      </c>
      <c r="DC1" s="34">
        <f t="shared" ref="DC1" si="5">DB1+1</f>
        <v>40188</v>
      </c>
      <c r="DD1" s="34">
        <f t="shared" ref="DD1" si="6">DC1+1</f>
        <v>40189</v>
      </c>
      <c r="DE1" s="34">
        <f t="shared" ref="DE1" si="7">DD1+1</f>
        <v>40190</v>
      </c>
      <c r="DF1" s="34">
        <f t="shared" ref="DF1" si="8">DE1+1</f>
        <v>40191</v>
      </c>
      <c r="DG1" s="34">
        <f t="shared" ref="DG1" si="9">DF1+1</f>
        <v>40192</v>
      </c>
      <c r="DH1" s="34">
        <f t="shared" ref="DH1" si="10">DG1+1</f>
        <v>40193</v>
      </c>
      <c r="DI1" s="34">
        <f t="shared" ref="DI1" si="11">DH1+1</f>
        <v>40194</v>
      </c>
      <c r="DJ1" s="34">
        <f t="shared" ref="DJ1" si="12">DI1+1</f>
        <v>40195</v>
      </c>
      <c r="DK1" s="34">
        <f t="shared" ref="DK1" si="13">DJ1+1</f>
        <v>40196</v>
      </c>
      <c r="DL1" s="34">
        <f t="shared" ref="DL1" si="14">DK1+1</f>
        <v>40197</v>
      </c>
      <c r="DM1" s="34">
        <f t="shared" ref="DM1" si="15">DL1+1</f>
        <v>40198</v>
      </c>
      <c r="DN1" s="34">
        <f t="shared" ref="DN1" si="16">DM1+1</f>
        <v>40199</v>
      </c>
      <c r="DO1" s="34">
        <f t="shared" ref="DO1" si="17">DN1+1</f>
        <v>40200</v>
      </c>
      <c r="DP1" s="34">
        <f t="shared" ref="DP1" si="18">DO1+1</f>
        <v>40201</v>
      </c>
      <c r="DQ1" s="34">
        <f t="shared" ref="DQ1" si="19">DP1+1</f>
        <v>40202</v>
      </c>
      <c r="DR1" s="34">
        <f t="shared" ref="DR1" si="20">DQ1+1</f>
        <v>40203</v>
      </c>
      <c r="DS1" s="34">
        <f t="shared" ref="DS1" si="21">DR1+1</f>
        <v>40204</v>
      </c>
      <c r="DT1" s="34">
        <f t="shared" ref="DT1" si="22">DS1+1</f>
        <v>40205</v>
      </c>
      <c r="DU1" s="34">
        <f t="shared" ref="DU1" si="23">DT1+1</f>
        <v>40206</v>
      </c>
      <c r="DV1" s="34">
        <f t="shared" ref="DV1" si="24">DU1+1</f>
        <v>40207</v>
      </c>
      <c r="DW1" s="34">
        <f t="shared" ref="DW1" si="25">DV1+1</f>
        <v>40208</v>
      </c>
      <c r="DX1" s="34">
        <f t="shared" ref="DX1" si="26">DW1+1</f>
        <v>40209</v>
      </c>
      <c r="DY1" s="34">
        <f t="shared" ref="DY1" si="27">DX1+1</f>
        <v>40210</v>
      </c>
      <c r="DZ1" s="34">
        <f t="shared" ref="DZ1" si="28">DY1+1</f>
        <v>40211</v>
      </c>
      <c r="EA1" s="34">
        <f t="shared" ref="EA1" si="29">DZ1+1</f>
        <v>40212</v>
      </c>
      <c r="EB1" s="34">
        <f t="shared" ref="EB1" si="30">EA1+1</f>
        <v>40213</v>
      </c>
      <c r="EC1" s="34">
        <f t="shared" ref="EC1" si="31">EB1+1</f>
        <v>40214</v>
      </c>
      <c r="ED1" s="34">
        <f t="shared" ref="ED1" si="32">EC1+1</f>
        <v>40215</v>
      </c>
      <c r="EE1" s="34">
        <f t="shared" ref="EE1" si="33">ED1+1</f>
        <v>40216</v>
      </c>
      <c r="EF1" s="34">
        <f t="shared" ref="EF1" si="34">EE1+1</f>
        <v>40217</v>
      </c>
      <c r="EG1" s="34">
        <f t="shared" ref="EG1" si="35">EF1+1</f>
        <v>40218</v>
      </c>
      <c r="EH1" s="34">
        <f t="shared" ref="EH1" si="36">EG1+1</f>
        <v>40219</v>
      </c>
      <c r="EI1" s="34">
        <f t="shared" ref="EI1" si="37">EH1+1</f>
        <v>40220</v>
      </c>
      <c r="EJ1" s="34">
        <f t="shared" ref="EJ1" si="38">EI1+1</f>
        <v>40221</v>
      </c>
      <c r="EK1" s="34">
        <f t="shared" ref="EK1" si="39">EJ1+1</f>
        <v>40222</v>
      </c>
      <c r="EL1" s="34">
        <f t="shared" ref="EL1" si="40">EK1+1</f>
        <v>40223</v>
      </c>
      <c r="EM1" s="34">
        <f t="shared" ref="EM1" si="41">EL1+1</f>
        <v>40224</v>
      </c>
      <c r="EN1" s="34">
        <f t="shared" ref="EN1" si="42">EM1+1</f>
        <v>40225</v>
      </c>
      <c r="EO1" s="34">
        <f t="shared" ref="EO1" si="43">EN1+1</f>
        <v>40226</v>
      </c>
      <c r="EP1" s="34">
        <f t="shared" ref="EP1" si="44">EO1+1</f>
        <v>40227</v>
      </c>
      <c r="EQ1" s="34">
        <f t="shared" ref="EQ1" si="45">EP1+1</f>
        <v>40228</v>
      </c>
      <c r="ER1" s="34">
        <f t="shared" ref="ER1" si="46">EQ1+1</f>
        <v>40229</v>
      </c>
      <c r="ES1" s="34">
        <f t="shared" ref="ES1" si="47">ER1+1</f>
        <v>40230</v>
      </c>
      <c r="ET1" s="34">
        <f t="shared" ref="ET1" si="48">ES1+1</f>
        <v>40231</v>
      </c>
      <c r="EU1" s="34">
        <f t="shared" ref="EU1" si="49">ET1+1</f>
        <v>40232</v>
      </c>
      <c r="EV1" s="34">
        <f t="shared" ref="EV1" si="50">EU1+1</f>
        <v>40233</v>
      </c>
      <c r="EW1" s="34">
        <f t="shared" ref="EW1" si="51">EV1+1</f>
        <v>40234</v>
      </c>
      <c r="EX1" s="34">
        <f t="shared" ref="EX1" si="52">EW1+1</f>
        <v>40235</v>
      </c>
      <c r="EY1" s="34">
        <f t="shared" ref="EY1" si="53">EX1+1</f>
        <v>40236</v>
      </c>
      <c r="EZ1" s="34">
        <f t="shared" ref="EZ1" si="54">EY1+1</f>
        <v>40237</v>
      </c>
      <c r="FA1" s="34">
        <f t="shared" ref="FA1" si="55">EZ1+1</f>
        <v>40238</v>
      </c>
      <c r="FB1" s="34">
        <f t="shared" ref="FB1" si="56">FA1+1</f>
        <v>40239</v>
      </c>
      <c r="FC1" s="34">
        <f t="shared" ref="FC1" si="57">FB1+1</f>
        <v>40240</v>
      </c>
      <c r="FD1" s="34">
        <f t="shared" ref="FD1" si="58">FC1+1</f>
        <v>40241</v>
      </c>
      <c r="FE1" s="34">
        <f t="shared" ref="FE1" si="59">FD1+1</f>
        <v>40242</v>
      </c>
      <c r="FF1" s="34">
        <f t="shared" ref="FF1" si="60">FE1+1</f>
        <v>40243</v>
      </c>
      <c r="FG1" s="34">
        <f t="shared" ref="FG1" si="61">FF1+1</f>
        <v>40244</v>
      </c>
      <c r="FH1" s="34">
        <f t="shared" ref="FH1" si="62">FG1+1</f>
        <v>40245</v>
      </c>
      <c r="FI1" s="34">
        <f t="shared" ref="FI1" si="63">FH1+1</f>
        <v>40246</v>
      </c>
      <c r="FJ1" s="34">
        <f t="shared" ref="FJ1" si="64">FI1+1</f>
        <v>40247</v>
      </c>
      <c r="FK1" s="34">
        <f t="shared" ref="FK1" si="65">FJ1+1</f>
        <v>40248</v>
      </c>
      <c r="FL1" s="34">
        <f t="shared" ref="FL1" si="66">FK1+1</f>
        <v>40249</v>
      </c>
      <c r="FM1" s="34">
        <f t="shared" ref="FM1" si="67">FL1+1</f>
        <v>40250</v>
      </c>
      <c r="FN1" s="34">
        <f t="shared" ref="FN1" si="68">FM1+1</f>
        <v>40251</v>
      </c>
      <c r="FO1" s="34">
        <f t="shared" ref="FO1" si="69">FN1+1</f>
        <v>40252</v>
      </c>
      <c r="FP1" s="34">
        <f t="shared" ref="FP1" si="70">FO1+1</f>
        <v>40253</v>
      </c>
      <c r="FQ1" s="34">
        <f t="shared" ref="FQ1" si="71">FP1+1</f>
        <v>40254</v>
      </c>
      <c r="FR1" s="34">
        <f t="shared" ref="FR1" si="72">FQ1+1</f>
        <v>40255</v>
      </c>
      <c r="FS1" s="34">
        <f t="shared" ref="FS1" si="73">FR1+1</f>
        <v>40256</v>
      </c>
      <c r="FT1" s="34">
        <f t="shared" ref="FT1" si="74">FS1+1</f>
        <v>40257</v>
      </c>
      <c r="FU1" s="34">
        <f t="shared" ref="FU1" si="75">FT1+1</f>
        <v>40258</v>
      </c>
      <c r="FV1" s="34">
        <f t="shared" ref="FV1" si="76">FU1+1</f>
        <v>40259</v>
      </c>
      <c r="FW1" s="34">
        <f t="shared" ref="FW1" si="77">FV1+1</f>
        <v>40260</v>
      </c>
      <c r="FX1" s="34">
        <f t="shared" ref="FX1" si="78">FW1+1</f>
        <v>40261</v>
      </c>
      <c r="FY1" s="34">
        <f t="shared" ref="FY1" si="79">FX1+1</f>
        <v>40262</v>
      </c>
      <c r="FZ1" s="34">
        <f t="shared" ref="FZ1" si="80">FY1+1</f>
        <v>40263</v>
      </c>
      <c r="GA1" s="34">
        <f t="shared" ref="GA1" si="81">FZ1+1</f>
        <v>40264</v>
      </c>
      <c r="GB1" s="34">
        <f t="shared" ref="GB1" si="82">GA1+1</f>
        <v>40265</v>
      </c>
      <c r="GC1" s="34">
        <f t="shared" ref="GC1" si="83">GB1+1</f>
        <v>40266</v>
      </c>
      <c r="GD1" s="34">
        <f t="shared" ref="GD1" si="84">GC1+1</f>
        <v>40267</v>
      </c>
      <c r="GE1" s="34">
        <f t="shared" ref="GE1" si="85">GD1+1</f>
        <v>40268</v>
      </c>
      <c r="GF1" s="34">
        <f t="shared" ref="GF1" si="86">GE1+1</f>
        <v>40269</v>
      </c>
      <c r="GG1" s="34">
        <f t="shared" ref="GG1" si="87">GF1+1</f>
        <v>40270</v>
      </c>
      <c r="GH1" s="34">
        <f t="shared" ref="GH1" si="88">GG1+1</f>
        <v>40271</v>
      </c>
      <c r="GI1" s="34">
        <f t="shared" ref="GI1" si="89">GH1+1</f>
        <v>40272</v>
      </c>
      <c r="GJ1" s="34">
        <f t="shared" ref="GJ1" si="90">GI1+1</f>
        <v>40273</v>
      </c>
      <c r="GK1" s="34">
        <f t="shared" ref="GK1" si="91">GJ1+1</f>
        <v>40274</v>
      </c>
      <c r="GL1" s="34">
        <f t="shared" ref="GL1" si="92">GK1+1</f>
        <v>40275</v>
      </c>
      <c r="GM1" s="34">
        <f t="shared" ref="GM1" si="93">GL1+1</f>
        <v>40276</v>
      </c>
      <c r="GN1" s="34">
        <f t="shared" ref="GN1" si="94">GM1+1</f>
        <v>40277</v>
      </c>
      <c r="GO1" s="34">
        <f t="shared" ref="GO1" si="95">GN1+1</f>
        <v>40278</v>
      </c>
      <c r="GP1" s="34">
        <f t="shared" ref="GP1" si="96">GO1+1</f>
        <v>40279</v>
      </c>
      <c r="GQ1" s="34">
        <f t="shared" ref="GQ1" si="97">GP1+1</f>
        <v>40280</v>
      </c>
      <c r="GR1" s="34">
        <f t="shared" ref="GR1" si="98">GQ1+1</f>
        <v>40281</v>
      </c>
      <c r="GS1" s="34">
        <f t="shared" ref="GS1" si="99">GR1+1</f>
        <v>40282</v>
      </c>
      <c r="GT1" s="34">
        <f t="shared" ref="GT1" si="100">GS1+1</f>
        <v>40283</v>
      </c>
      <c r="GU1" s="34">
        <f t="shared" ref="GU1" si="101">GT1+1</f>
        <v>40284</v>
      </c>
      <c r="GV1" s="34">
        <f t="shared" ref="GV1" si="102">GU1+1</f>
        <v>40285</v>
      </c>
      <c r="GW1" s="34">
        <f t="shared" ref="GW1" si="103">GV1+1</f>
        <v>40286</v>
      </c>
      <c r="GX1" s="34">
        <f t="shared" ref="GX1" si="104">GW1+1</f>
        <v>40287</v>
      </c>
      <c r="GY1" s="34">
        <f t="shared" ref="GY1" si="105">GX1+1</f>
        <v>40288</v>
      </c>
      <c r="GZ1" s="34">
        <f t="shared" ref="GZ1" si="106">GY1+1</f>
        <v>40289</v>
      </c>
      <c r="HA1" s="34">
        <f t="shared" ref="HA1" si="107">GZ1+1</f>
        <v>40290</v>
      </c>
      <c r="HB1" s="34">
        <f t="shared" ref="HB1" si="108">HA1+1</f>
        <v>40291</v>
      </c>
      <c r="HC1" s="34">
        <f t="shared" ref="HC1" si="109">HB1+1</f>
        <v>40292</v>
      </c>
      <c r="HD1" s="34">
        <f t="shared" ref="HD1" si="110">HC1+1</f>
        <v>40293</v>
      </c>
      <c r="HE1" s="34">
        <f t="shared" ref="HE1" si="111">HD1+1</f>
        <v>40294</v>
      </c>
      <c r="HF1" s="34">
        <f t="shared" ref="HF1" si="112">HE1+1</f>
        <v>40295</v>
      </c>
      <c r="HG1" s="34">
        <f t="shared" ref="HG1" si="113">HF1+1</f>
        <v>40296</v>
      </c>
      <c r="HH1" s="34">
        <f t="shared" ref="HH1" si="114">HG1+1</f>
        <v>40297</v>
      </c>
      <c r="HI1" s="34">
        <f t="shared" ref="HI1" si="115">HH1+1</f>
        <v>40298</v>
      </c>
      <c r="HJ1" s="34">
        <f t="shared" ref="HJ1" si="116">HI1+1</f>
        <v>40299</v>
      </c>
      <c r="HK1" s="34">
        <f t="shared" ref="HK1" si="117">HJ1+1</f>
        <v>40300</v>
      </c>
      <c r="HL1" s="34">
        <f t="shared" ref="HL1" si="118">HK1+1</f>
        <v>40301</v>
      </c>
      <c r="HM1" s="34">
        <f t="shared" ref="HM1" si="119">HL1+1</f>
        <v>40302</v>
      </c>
      <c r="HN1" s="34">
        <f t="shared" ref="HN1" si="120">HM1+1</f>
        <v>40303</v>
      </c>
      <c r="HO1" s="34">
        <f t="shared" ref="HO1" si="121">HN1+1</f>
        <v>40304</v>
      </c>
      <c r="HP1" s="34">
        <f t="shared" ref="HP1" si="122">HO1+1</f>
        <v>40305</v>
      </c>
      <c r="HQ1" s="34">
        <f t="shared" ref="HQ1" si="123">HP1+1</f>
        <v>40306</v>
      </c>
      <c r="HR1" s="34">
        <f t="shared" ref="HR1" si="124">HQ1+1</f>
        <v>40307</v>
      </c>
      <c r="HS1" s="34">
        <f t="shared" ref="HS1" si="125">HR1+1</f>
        <v>40308</v>
      </c>
      <c r="HT1" s="34">
        <f t="shared" ref="HT1" si="126">HS1+1</f>
        <v>40309</v>
      </c>
      <c r="HU1" s="34">
        <f t="shared" ref="HU1" si="127">HT1+1</f>
        <v>40310</v>
      </c>
      <c r="HV1" s="34">
        <f t="shared" ref="HV1" si="128">HU1+1</f>
        <v>40311</v>
      </c>
      <c r="HW1" s="34">
        <f t="shared" ref="HW1" si="129">HV1+1</f>
        <v>40312</v>
      </c>
      <c r="HX1" s="34">
        <f t="shared" ref="HX1" si="130">HW1+1</f>
        <v>40313</v>
      </c>
      <c r="HY1" s="34">
        <f t="shared" ref="HY1" si="131">HX1+1</f>
        <v>40314</v>
      </c>
      <c r="HZ1" s="34">
        <f t="shared" ref="HZ1" si="132">HY1+1</f>
        <v>40315</v>
      </c>
      <c r="IA1" s="34">
        <f t="shared" ref="IA1" si="133">HZ1+1</f>
        <v>40316</v>
      </c>
      <c r="IB1" s="34">
        <f t="shared" ref="IB1" si="134">IA1+1</f>
        <v>40317</v>
      </c>
      <c r="IC1" s="34">
        <f t="shared" ref="IC1" si="135">IB1+1</f>
        <v>40318</v>
      </c>
      <c r="ID1" s="34">
        <f t="shared" ref="ID1" si="136">IC1+1</f>
        <v>40319</v>
      </c>
      <c r="IE1" s="34">
        <f t="shared" ref="IE1" si="137">ID1+1</f>
        <v>40320</v>
      </c>
      <c r="IF1" s="34">
        <f t="shared" ref="IF1" si="138">IE1+1</f>
        <v>40321</v>
      </c>
      <c r="IG1" s="34">
        <f t="shared" ref="IG1" si="139">IF1+1</f>
        <v>40322</v>
      </c>
      <c r="IH1" s="34">
        <f t="shared" ref="IH1" si="140">IG1+1</f>
        <v>40323</v>
      </c>
      <c r="II1" s="34">
        <f t="shared" ref="II1" si="141">IH1+1</f>
        <v>40324</v>
      </c>
      <c r="IJ1" s="34">
        <f t="shared" ref="IJ1" si="142">II1+1</f>
        <v>40325</v>
      </c>
      <c r="IK1" s="34">
        <f t="shared" ref="IK1" si="143">IJ1+1</f>
        <v>40326</v>
      </c>
      <c r="IL1" s="34">
        <f t="shared" ref="IL1" si="144">IK1+1</f>
        <v>40327</v>
      </c>
      <c r="IM1" s="34">
        <f t="shared" ref="IM1" si="145">IL1+1</f>
        <v>40328</v>
      </c>
      <c r="IN1" s="34">
        <f t="shared" ref="IN1" si="146">IM1+1</f>
        <v>40329</v>
      </c>
      <c r="IO1" s="34">
        <f t="shared" ref="IO1" si="147">IN1+1</f>
        <v>40330</v>
      </c>
      <c r="IP1" s="34">
        <f t="shared" ref="IP1" si="148">IO1+1</f>
        <v>40331</v>
      </c>
      <c r="IQ1" s="34">
        <f t="shared" ref="IQ1" si="149">IP1+1</f>
        <v>40332</v>
      </c>
      <c r="IR1" s="34">
        <f t="shared" ref="IR1" si="150">IQ1+1</f>
        <v>40333</v>
      </c>
      <c r="IS1" s="34">
        <f t="shared" ref="IS1" si="151">IR1+1</f>
        <v>40334</v>
      </c>
      <c r="IT1" s="34">
        <f t="shared" ref="IT1" si="152">IS1+1</f>
        <v>40335</v>
      </c>
      <c r="IU1" s="34">
        <f t="shared" ref="IU1" si="153">IT1+1</f>
        <v>40336</v>
      </c>
      <c r="IV1" s="34">
        <f t="shared" ref="IV1" si="154">IU1+1</f>
        <v>40337</v>
      </c>
      <c r="IW1" s="34">
        <f t="shared" ref="IW1" si="155">IV1+1</f>
        <v>40338</v>
      </c>
      <c r="IX1" s="34">
        <f t="shared" ref="IX1" si="156">IW1+1</f>
        <v>40339</v>
      </c>
      <c r="IY1" s="34">
        <f t="shared" ref="IY1" si="157">IX1+1</f>
        <v>40340</v>
      </c>
      <c r="IZ1" s="34">
        <f t="shared" ref="IZ1" si="158">IY1+1</f>
        <v>40341</v>
      </c>
      <c r="JA1" s="34">
        <f t="shared" ref="JA1" si="159">IZ1+1</f>
        <v>40342</v>
      </c>
      <c r="JB1" s="34">
        <f t="shared" ref="JB1" si="160">JA1+1</f>
        <v>40343</v>
      </c>
      <c r="JC1" s="34">
        <f t="shared" ref="JC1" si="161">JB1+1</f>
        <v>40344</v>
      </c>
      <c r="JD1" s="34">
        <f t="shared" ref="JD1" si="162">JC1+1</f>
        <v>40345</v>
      </c>
      <c r="JE1" s="34">
        <f t="shared" ref="JE1" si="163">JD1+1</f>
        <v>40346</v>
      </c>
      <c r="JF1" s="34">
        <f t="shared" ref="JF1" si="164">JE1+1</f>
        <v>40347</v>
      </c>
      <c r="JG1" s="34">
        <f t="shared" ref="JG1" si="165">JF1+1</f>
        <v>40348</v>
      </c>
      <c r="JH1" s="34">
        <f t="shared" ref="JH1" si="166">JG1+1</f>
        <v>40349</v>
      </c>
      <c r="JI1" s="34">
        <f t="shared" ref="JI1" si="167">JH1+1</f>
        <v>40350</v>
      </c>
      <c r="JJ1" s="34">
        <f t="shared" ref="JJ1" si="168">JI1+1</f>
        <v>40351</v>
      </c>
      <c r="JK1" s="34">
        <f t="shared" ref="JK1" si="169">JJ1+1</f>
        <v>40352</v>
      </c>
      <c r="JL1" s="34">
        <f t="shared" ref="JL1" si="170">JK1+1</f>
        <v>40353</v>
      </c>
      <c r="JM1" s="34">
        <f t="shared" ref="JM1" si="171">JL1+1</f>
        <v>40354</v>
      </c>
      <c r="JN1" s="34">
        <f t="shared" ref="JN1" si="172">JM1+1</f>
        <v>40355</v>
      </c>
      <c r="JO1" s="34">
        <f t="shared" ref="JO1" si="173">JN1+1</f>
        <v>40356</v>
      </c>
      <c r="JP1" s="34">
        <f t="shared" ref="JP1" si="174">JO1+1</f>
        <v>40357</v>
      </c>
      <c r="JQ1" s="34">
        <f t="shared" ref="JQ1" si="175">JP1+1</f>
        <v>40358</v>
      </c>
      <c r="JR1" s="34">
        <f t="shared" ref="JR1" si="176">JQ1+1</f>
        <v>40359</v>
      </c>
      <c r="JS1" s="34">
        <f t="shared" ref="JS1" si="177">JR1+1</f>
        <v>40360</v>
      </c>
      <c r="JT1" s="34">
        <f t="shared" ref="JT1" si="178">JS1+1</f>
        <v>40361</v>
      </c>
      <c r="JU1" s="34">
        <f t="shared" ref="JU1" si="179">JT1+1</f>
        <v>40362</v>
      </c>
      <c r="JV1" s="34">
        <f t="shared" ref="JV1" si="180">JU1+1</f>
        <v>40363</v>
      </c>
      <c r="JW1" s="34">
        <f t="shared" ref="JW1" si="181">JV1+1</f>
        <v>40364</v>
      </c>
      <c r="JX1" s="34">
        <f t="shared" ref="JX1" si="182">JW1+1</f>
        <v>40365</v>
      </c>
      <c r="JY1" s="34">
        <f t="shared" ref="JY1" si="183">JX1+1</f>
        <v>40366</v>
      </c>
      <c r="JZ1" s="34">
        <f t="shared" ref="JZ1" si="184">JY1+1</f>
        <v>40367</v>
      </c>
      <c r="KA1" s="34">
        <f t="shared" ref="KA1" si="185">JZ1+1</f>
        <v>40368</v>
      </c>
      <c r="KB1" s="34">
        <f t="shared" ref="KB1" si="186">KA1+1</f>
        <v>40369</v>
      </c>
      <c r="KC1" s="34">
        <f t="shared" ref="KC1" si="187">KB1+1</f>
        <v>40370</v>
      </c>
      <c r="KD1" s="34">
        <f t="shared" ref="KD1" si="188">KC1+1</f>
        <v>40371</v>
      </c>
      <c r="KE1" s="34">
        <f t="shared" ref="KE1" si="189">KD1+1</f>
        <v>40372</v>
      </c>
      <c r="KF1" s="34">
        <f t="shared" ref="KF1" si="190">KE1+1</f>
        <v>40373</v>
      </c>
      <c r="KG1" s="34">
        <f t="shared" ref="KG1" si="191">KF1+1</f>
        <v>40374</v>
      </c>
      <c r="KH1" s="34">
        <f t="shared" ref="KH1" si="192">KG1+1</f>
        <v>40375</v>
      </c>
      <c r="KI1" s="34">
        <f t="shared" ref="KI1:LP1" si="193">KH1+1</f>
        <v>40376</v>
      </c>
      <c r="KJ1" s="34">
        <f t="shared" si="193"/>
        <v>40377</v>
      </c>
      <c r="KK1" s="34">
        <f t="shared" si="193"/>
        <v>40378</v>
      </c>
      <c r="KL1" s="34">
        <f t="shared" si="193"/>
        <v>40379</v>
      </c>
      <c r="KM1" s="34">
        <f t="shared" si="193"/>
        <v>40380</v>
      </c>
      <c r="KN1" s="34">
        <f t="shared" si="193"/>
        <v>40381</v>
      </c>
      <c r="KO1" s="34">
        <f t="shared" si="193"/>
        <v>40382</v>
      </c>
      <c r="KP1" s="34">
        <f t="shared" si="193"/>
        <v>40383</v>
      </c>
      <c r="KQ1" s="34">
        <f t="shared" si="193"/>
        <v>40384</v>
      </c>
      <c r="KR1" s="34">
        <f t="shared" si="193"/>
        <v>40385</v>
      </c>
      <c r="KS1" s="34">
        <f t="shared" si="193"/>
        <v>40386</v>
      </c>
      <c r="KT1" s="34">
        <f t="shared" si="193"/>
        <v>40387</v>
      </c>
      <c r="KU1" s="34">
        <f t="shared" si="193"/>
        <v>40388</v>
      </c>
      <c r="KV1" s="34">
        <f t="shared" si="193"/>
        <v>40389</v>
      </c>
      <c r="KW1" s="34">
        <f t="shared" si="193"/>
        <v>40390</v>
      </c>
      <c r="KX1" s="34">
        <f t="shared" si="193"/>
        <v>40391</v>
      </c>
      <c r="KY1" s="34">
        <f t="shared" si="193"/>
        <v>40392</v>
      </c>
      <c r="KZ1" s="34">
        <f t="shared" si="193"/>
        <v>40393</v>
      </c>
      <c r="LA1" s="34">
        <f t="shared" si="193"/>
        <v>40394</v>
      </c>
      <c r="LB1" s="34">
        <f t="shared" si="193"/>
        <v>40395</v>
      </c>
      <c r="LC1" s="34">
        <f t="shared" si="193"/>
        <v>40396</v>
      </c>
      <c r="LD1" s="34">
        <f t="shared" si="193"/>
        <v>40397</v>
      </c>
      <c r="LE1" s="34">
        <f t="shared" si="193"/>
        <v>40398</v>
      </c>
      <c r="LF1" s="34">
        <f t="shared" si="193"/>
        <v>40399</v>
      </c>
      <c r="LG1" s="34">
        <f t="shared" si="193"/>
        <v>40400</v>
      </c>
      <c r="LH1" s="34">
        <f t="shared" si="193"/>
        <v>40401</v>
      </c>
      <c r="LI1" s="34">
        <f t="shared" si="193"/>
        <v>40402</v>
      </c>
      <c r="LJ1" s="34">
        <f t="shared" si="193"/>
        <v>40403</v>
      </c>
      <c r="LK1" s="34">
        <f t="shared" si="193"/>
        <v>40404</v>
      </c>
      <c r="LL1" s="34">
        <f t="shared" si="193"/>
        <v>40405</v>
      </c>
      <c r="LM1" s="34">
        <f t="shared" si="193"/>
        <v>40406</v>
      </c>
      <c r="LN1" s="34">
        <f t="shared" si="193"/>
        <v>40407</v>
      </c>
      <c r="LO1" s="34">
        <f t="shared" si="193"/>
        <v>40408</v>
      </c>
      <c r="LP1" s="34">
        <f t="shared" si="193"/>
        <v>40409</v>
      </c>
      <c r="LQ1" s="34">
        <f t="shared" ref="LQ1:NI1" si="194">LP1+1</f>
        <v>40410</v>
      </c>
      <c r="LR1" s="34">
        <f t="shared" si="194"/>
        <v>40411</v>
      </c>
      <c r="LS1" s="34">
        <f t="shared" si="194"/>
        <v>40412</v>
      </c>
      <c r="LT1" s="34">
        <f t="shared" si="194"/>
        <v>40413</v>
      </c>
      <c r="LU1" s="34">
        <f t="shared" si="194"/>
        <v>40414</v>
      </c>
      <c r="LV1" s="34">
        <f t="shared" si="194"/>
        <v>40415</v>
      </c>
      <c r="LW1" s="34">
        <f t="shared" si="194"/>
        <v>40416</v>
      </c>
      <c r="LX1" s="34">
        <f t="shared" si="194"/>
        <v>40417</v>
      </c>
      <c r="LY1" s="34">
        <f t="shared" si="194"/>
        <v>40418</v>
      </c>
      <c r="LZ1" s="34">
        <f t="shared" si="194"/>
        <v>40419</v>
      </c>
      <c r="MA1" s="34">
        <f t="shared" si="194"/>
        <v>40420</v>
      </c>
      <c r="MB1" s="34">
        <f t="shared" si="194"/>
        <v>40421</v>
      </c>
      <c r="MC1" s="34">
        <f t="shared" si="194"/>
        <v>40422</v>
      </c>
      <c r="MD1" s="34">
        <f t="shared" si="194"/>
        <v>40423</v>
      </c>
      <c r="ME1" s="34">
        <f t="shared" si="194"/>
        <v>40424</v>
      </c>
      <c r="MF1" s="34">
        <f t="shared" si="194"/>
        <v>40425</v>
      </c>
      <c r="MG1" s="34">
        <f t="shared" si="194"/>
        <v>40426</v>
      </c>
      <c r="MH1" s="34">
        <f t="shared" si="194"/>
        <v>40427</v>
      </c>
      <c r="MI1" s="34">
        <f t="shared" si="194"/>
        <v>40428</v>
      </c>
      <c r="MJ1" s="34">
        <f t="shared" si="194"/>
        <v>40429</v>
      </c>
      <c r="MK1" s="34">
        <f t="shared" si="194"/>
        <v>40430</v>
      </c>
      <c r="ML1" s="34">
        <f t="shared" si="194"/>
        <v>40431</v>
      </c>
      <c r="MM1" s="34">
        <f t="shared" si="194"/>
        <v>40432</v>
      </c>
      <c r="MN1" s="34">
        <f t="shared" si="194"/>
        <v>40433</v>
      </c>
      <c r="MO1" s="34">
        <f t="shared" si="194"/>
        <v>40434</v>
      </c>
      <c r="MP1" s="34">
        <f t="shared" si="194"/>
        <v>40435</v>
      </c>
      <c r="MQ1" s="34">
        <f t="shared" si="194"/>
        <v>40436</v>
      </c>
      <c r="MR1" s="34">
        <f t="shared" si="194"/>
        <v>40437</v>
      </c>
      <c r="MS1" s="34">
        <f t="shared" si="194"/>
        <v>40438</v>
      </c>
      <c r="MT1" s="34">
        <f t="shared" si="194"/>
        <v>40439</v>
      </c>
      <c r="MU1" s="34">
        <f t="shared" si="194"/>
        <v>40440</v>
      </c>
      <c r="MV1" s="34">
        <f t="shared" si="194"/>
        <v>40441</v>
      </c>
      <c r="MW1" s="34">
        <f t="shared" si="194"/>
        <v>40442</v>
      </c>
      <c r="MX1" s="34">
        <f t="shared" si="194"/>
        <v>40443</v>
      </c>
      <c r="MY1" s="34">
        <f t="shared" si="194"/>
        <v>40444</v>
      </c>
      <c r="MZ1" s="34">
        <f t="shared" si="194"/>
        <v>40445</v>
      </c>
      <c r="NA1" s="34">
        <f t="shared" si="194"/>
        <v>40446</v>
      </c>
      <c r="NB1" s="34">
        <f t="shared" si="194"/>
        <v>40447</v>
      </c>
      <c r="NC1" s="34">
        <f t="shared" si="194"/>
        <v>40448</v>
      </c>
      <c r="ND1" s="34">
        <f t="shared" si="194"/>
        <v>40449</v>
      </c>
      <c r="NE1" s="34">
        <f t="shared" si="194"/>
        <v>40450</v>
      </c>
      <c r="NF1" s="34">
        <f t="shared" si="194"/>
        <v>40451</v>
      </c>
      <c r="NG1" s="34">
        <f t="shared" si="194"/>
        <v>40452</v>
      </c>
      <c r="NH1" s="34">
        <f t="shared" si="194"/>
        <v>40453</v>
      </c>
      <c r="NI1" s="34">
        <f t="shared" si="194"/>
        <v>40454</v>
      </c>
      <c r="NJ1" s="1"/>
    </row>
    <row r="2" spans="1:374" s="17" customFormat="1" ht="15" customHeight="1" x14ac:dyDescent="0.2">
      <c r="A2" s="42" t="s">
        <v>8</v>
      </c>
      <c r="B2" s="43" t="s">
        <v>33</v>
      </c>
      <c r="C2" s="29"/>
      <c r="D2" s="29"/>
      <c r="E2" s="29"/>
      <c r="F2" s="29"/>
      <c r="G2" s="29"/>
      <c r="H2" s="29"/>
      <c r="I2" s="29"/>
      <c r="J2" s="59" t="str">
        <f>IF(ShowFY,IF(MONTH(J1)&lt;4,YEAR(J1)-1&amp;"/"&amp;RIGHT(YEAR(J1),2),YEAR(J1)&amp;"/"&amp;RIGHT(YEAR(J1)+1,2)),YEAR(J1))</f>
        <v>2009/10</v>
      </c>
      <c r="K2" s="59"/>
      <c r="L2" s="59"/>
      <c r="M2" s="59"/>
      <c r="N2" s="59"/>
      <c r="O2" s="59"/>
      <c r="P2" s="59"/>
      <c r="Q2" s="59" t="str">
        <f>IF(ShowFY,IF(MONTH(Q1)&lt;4,YEAR(Q1)-1&amp;"/"&amp;RIGHT(YEAR(Q1),2),YEAR(Q1)&amp;"/"&amp;RIGHT(YEAR(Q1)+1,2)),YEAR(Q1))</f>
        <v>2009/10</v>
      </c>
      <c r="R2" s="59"/>
      <c r="S2" s="59"/>
      <c r="T2" s="59"/>
      <c r="U2" s="59"/>
      <c r="V2" s="59"/>
      <c r="W2" s="59"/>
      <c r="X2" s="59" t="str">
        <f>IF(ShowFY,IF(MONTH(X1)&lt;4,YEAR(X1)-1&amp;"/"&amp;RIGHT(YEAR(X1),2),YEAR(X1)&amp;"/"&amp;RIGHT(YEAR(X1)+1,2)),YEAR(X1))</f>
        <v>2009/10</v>
      </c>
      <c r="Y2" s="59"/>
      <c r="Z2" s="59"/>
      <c r="AA2" s="59"/>
      <c r="AB2" s="59"/>
      <c r="AC2" s="59"/>
      <c r="AD2" s="59"/>
      <c r="AE2" s="59" t="str">
        <f>IF(ShowFY,IF(MONTH(AE1)&lt;4,YEAR(AE1)-1&amp;"/"&amp;RIGHT(YEAR(AE1),2),YEAR(AE1)&amp;"/"&amp;RIGHT(YEAR(AE1)+1,2)),YEAR(AE1))</f>
        <v>2009/10</v>
      </c>
      <c r="AF2" s="59"/>
      <c r="AG2" s="59"/>
      <c r="AH2" s="59"/>
      <c r="AI2" s="59"/>
      <c r="AJ2" s="59"/>
      <c r="AK2" s="59"/>
      <c r="AL2" s="59" t="str">
        <f>IF(ShowFY,IF(MONTH(AL1)&lt;4,YEAR(AL1)-1&amp;"/"&amp;RIGHT(YEAR(AL1),2),YEAR(AL1)&amp;"/"&amp;RIGHT(YEAR(AL1)+1,2)),YEAR(AL1))</f>
        <v>2009/10</v>
      </c>
      <c r="AM2" s="59"/>
      <c r="AN2" s="59"/>
      <c r="AO2" s="59"/>
      <c r="AP2" s="59"/>
      <c r="AQ2" s="59"/>
      <c r="AR2" s="59"/>
      <c r="AS2" s="59" t="str">
        <f>IF(ShowFY,IF(MONTH(AS1)&lt;4,YEAR(AS1)-1&amp;"/"&amp;RIGHT(YEAR(AS1),2),YEAR(AS1)&amp;"/"&amp;RIGHT(YEAR(AS1)+1,2)),YEAR(AS1))</f>
        <v>2009/10</v>
      </c>
      <c r="AT2" s="59"/>
      <c r="AU2" s="59"/>
      <c r="AV2" s="59"/>
      <c r="AW2" s="59"/>
      <c r="AX2" s="59"/>
      <c r="AY2" s="59"/>
      <c r="AZ2" s="59" t="str">
        <f>IF(ShowFY,IF(MONTH(AZ1)&lt;4,YEAR(AZ1)-1&amp;"/"&amp;RIGHT(YEAR(AZ1),2),YEAR(AZ1)&amp;"/"&amp;RIGHT(YEAR(AZ1)+1,2)),YEAR(AZ1))</f>
        <v>2009/10</v>
      </c>
      <c r="BA2" s="59"/>
      <c r="BB2" s="59"/>
      <c r="BC2" s="59"/>
      <c r="BD2" s="59"/>
      <c r="BE2" s="59"/>
      <c r="BF2" s="59"/>
      <c r="BG2" s="59" t="str">
        <f>IF(ShowFY,IF(MONTH(BG1)&lt;4,YEAR(BG1)-1&amp;"/"&amp;RIGHT(YEAR(BG1),2),YEAR(BG1)&amp;"/"&amp;RIGHT(YEAR(BG1)+1,2)),YEAR(BG1))</f>
        <v>2009/10</v>
      </c>
      <c r="BH2" s="59"/>
      <c r="BI2" s="59"/>
      <c r="BJ2" s="59"/>
      <c r="BK2" s="59"/>
      <c r="BL2" s="59"/>
      <c r="BM2" s="59"/>
      <c r="BN2" s="59" t="str">
        <f>IF(ShowFY,IF(MONTH(BN1)&lt;4,YEAR(BN1)-1&amp;"/"&amp;RIGHT(YEAR(BN1),2),YEAR(BN1)&amp;"/"&amp;RIGHT(YEAR(BN1)+1,2)),YEAR(BN1))</f>
        <v>2009/10</v>
      </c>
      <c r="BO2" s="59"/>
      <c r="BP2" s="59"/>
      <c r="BQ2" s="59"/>
      <c r="BR2" s="59"/>
      <c r="BS2" s="59"/>
      <c r="BT2" s="59"/>
      <c r="BU2" s="59" t="str">
        <f>IF(ShowFY,IF(MONTH(BU1)&lt;4,YEAR(BU1)-1&amp;"/"&amp;RIGHT(YEAR(BU1),2),YEAR(BU1)&amp;"/"&amp;RIGHT(YEAR(BU1)+1,2)),YEAR(BU1))</f>
        <v>2009/10</v>
      </c>
      <c r="BV2" s="59"/>
      <c r="BW2" s="59"/>
      <c r="BX2" s="59"/>
      <c r="BY2" s="59"/>
      <c r="BZ2" s="59"/>
      <c r="CA2" s="59"/>
      <c r="CB2" s="59" t="str">
        <f>IF(ShowFY,IF(MONTH(CB1)&lt;4,YEAR(CB1)-1&amp;"/"&amp;RIGHT(YEAR(CB1),2),YEAR(CB1)&amp;"/"&amp;RIGHT(YEAR(CB1)+1,2)),YEAR(CB1))</f>
        <v>2009/10</v>
      </c>
      <c r="CC2" s="59"/>
      <c r="CD2" s="59"/>
      <c r="CE2" s="59"/>
      <c r="CF2" s="59"/>
      <c r="CG2" s="59"/>
      <c r="CH2" s="59"/>
      <c r="CI2" s="59" t="str">
        <f>IF(ShowFY,IF(MONTH(CI1)&lt;4,YEAR(CI1)-1&amp;"/"&amp;RIGHT(YEAR(CI1),2),YEAR(CI1)&amp;"/"&amp;RIGHT(YEAR(CI1)+1,2)),YEAR(CI1))</f>
        <v>2009/10</v>
      </c>
      <c r="CJ2" s="59"/>
      <c r="CK2" s="59"/>
      <c r="CL2" s="59"/>
      <c r="CM2" s="59"/>
      <c r="CN2" s="59"/>
      <c r="CO2" s="59"/>
      <c r="CP2" s="59" t="str">
        <f>IF(ShowFY,IF(MONTH(CP1)&lt;4,YEAR(CP1)-1&amp;"/"&amp;RIGHT(YEAR(CP1),2),YEAR(CP1)&amp;"/"&amp;RIGHT(YEAR(CP1)+1,2)),YEAR(CP1))</f>
        <v>2009/10</v>
      </c>
      <c r="CQ2" s="59"/>
      <c r="CR2" s="59"/>
      <c r="CS2" s="59"/>
      <c r="CT2" s="59"/>
      <c r="CU2" s="59"/>
      <c r="CV2" s="59"/>
      <c r="CW2" s="59" t="str">
        <f>IF(ShowFY,IF(MONTH(CW1)&lt;4,YEAR(CW1)-1&amp;"/"&amp;RIGHT(YEAR(CW1),2),YEAR(CW1)&amp;"/"&amp;RIGHT(YEAR(CW1)+1,2)),YEAR(CW1))</f>
        <v>2009/10</v>
      </c>
      <c r="CX2" s="59"/>
      <c r="CY2" s="59"/>
      <c r="CZ2" s="59"/>
      <c r="DA2" s="59"/>
      <c r="DB2" s="59"/>
      <c r="DC2" s="59"/>
      <c r="DD2" s="59" t="str">
        <f>IF(ShowFY,IF(MONTH(DD1)&lt;4,YEAR(DD1)-1&amp;"/"&amp;RIGHT(YEAR(DD1),2),YEAR(DD1)&amp;"/"&amp;RIGHT(YEAR(DD1)+1,2)),YEAR(DD1))</f>
        <v>2009/10</v>
      </c>
      <c r="DE2" s="59"/>
      <c r="DF2" s="59"/>
      <c r="DG2" s="59"/>
      <c r="DH2" s="59"/>
      <c r="DI2" s="59"/>
      <c r="DJ2" s="59"/>
      <c r="DK2" s="59" t="str">
        <f>IF(ShowFY,IF(MONTH(DK1)&lt;4,YEAR(DK1)-1&amp;"/"&amp;RIGHT(YEAR(DK1),2),YEAR(DK1)&amp;"/"&amp;RIGHT(YEAR(DK1)+1,2)),YEAR(DK1))</f>
        <v>2009/10</v>
      </c>
      <c r="DL2" s="59"/>
      <c r="DM2" s="59"/>
      <c r="DN2" s="59"/>
      <c r="DO2" s="59"/>
      <c r="DP2" s="59"/>
      <c r="DQ2" s="59"/>
      <c r="DR2" s="59" t="str">
        <f>IF(ShowFY,IF(MONTH(DR1)&lt;4,YEAR(DR1)-1&amp;"/"&amp;RIGHT(YEAR(DR1),2),YEAR(DR1)&amp;"/"&amp;RIGHT(YEAR(DR1)+1,2)),YEAR(DR1))</f>
        <v>2009/10</v>
      </c>
      <c r="DS2" s="59"/>
      <c r="DT2" s="59"/>
      <c r="DU2" s="59"/>
      <c r="DV2" s="59"/>
      <c r="DW2" s="59"/>
      <c r="DX2" s="59"/>
      <c r="DY2" s="59" t="str">
        <f>IF(ShowFY,IF(MONTH(DY1)&lt;4,YEAR(DY1)-1&amp;"/"&amp;RIGHT(YEAR(DY1),2),YEAR(DY1)&amp;"/"&amp;RIGHT(YEAR(DY1)+1,2)),YEAR(DY1))</f>
        <v>2009/10</v>
      </c>
      <c r="DZ2" s="59"/>
      <c r="EA2" s="59"/>
      <c r="EB2" s="59"/>
      <c r="EC2" s="59"/>
      <c r="ED2" s="59"/>
      <c r="EE2" s="59"/>
      <c r="EF2" s="59" t="str">
        <f>IF(ShowFY,IF(MONTH(EF1)&lt;4,YEAR(EF1)-1&amp;"/"&amp;RIGHT(YEAR(EF1),2),YEAR(EF1)&amp;"/"&amp;RIGHT(YEAR(EF1)+1,2)),YEAR(EF1))</f>
        <v>2009/10</v>
      </c>
      <c r="EG2" s="59"/>
      <c r="EH2" s="59"/>
      <c r="EI2" s="59"/>
      <c r="EJ2" s="59"/>
      <c r="EK2" s="59"/>
      <c r="EL2" s="59"/>
      <c r="EM2" s="59" t="str">
        <f>IF(ShowFY,IF(MONTH(EM1)&lt;4,YEAR(EM1)-1&amp;"/"&amp;RIGHT(YEAR(EM1),2),YEAR(EM1)&amp;"/"&amp;RIGHT(YEAR(EM1)+1,2)),YEAR(EM1))</f>
        <v>2009/10</v>
      </c>
      <c r="EN2" s="59"/>
      <c r="EO2" s="59"/>
      <c r="EP2" s="59"/>
      <c r="EQ2" s="59"/>
      <c r="ER2" s="59"/>
      <c r="ES2" s="59"/>
      <c r="ET2" s="59" t="str">
        <f>IF(ShowFY,IF(MONTH(ET1)&lt;4,YEAR(ET1)-1&amp;"/"&amp;RIGHT(YEAR(ET1),2),YEAR(ET1)&amp;"/"&amp;RIGHT(YEAR(ET1)+1,2)),YEAR(ET1))</f>
        <v>2009/10</v>
      </c>
      <c r="EU2" s="59"/>
      <c r="EV2" s="59"/>
      <c r="EW2" s="59"/>
      <c r="EX2" s="59"/>
      <c r="EY2" s="59"/>
      <c r="EZ2" s="59"/>
      <c r="FA2" s="59" t="str">
        <f>IF(ShowFY,IF(MONTH(FA1)&lt;4,YEAR(FA1)-1&amp;"/"&amp;RIGHT(YEAR(FA1),2),YEAR(FA1)&amp;"/"&amp;RIGHT(YEAR(FA1)+1,2)),YEAR(FA1))</f>
        <v>2009/10</v>
      </c>
      <c r="FB2" s="59"/>
      <c r="FC2" s="59"/>
      <c r="FD2" s="59"/>
      <c r="FE2" s="59"/>
      <c r="FF2" s="59"/>
      <c r="FG2" s="59"/>
      <c r="FH2" s="59" t="str">
        <f>IF(ShowFY,IF(MONTH(FH1)&lt;4,YEAR(FH1)-1&amp;"/"&amp;RIGHT(YEAR(FH1),2),YEAR(FH1)&amp;"/"&amp;RIGHT(YEAR(FH1)+1,2)),YEAR(FH1))</f>
        <v>2009/10</v>
      </c>
      <c r="FI2" s="59"/>
      <c r="FJ2" s="59"/>
      <c r="FK2" s="59"/>
      <c r="FL2" s="59"/>
      <c r="FM2" s="59"/>
      <c r="FN2" s="59"/>
      <c r="FO2" s="59" t="str">
        <f>IF(ShowFY,IF(MONTH(FO1)&lt;4,YEAR(FO1)-1&amp;"/"&amp;RIGHT(YEAR(FO1),2),YEAR(FO1)&amp;"/"&amp;RIGHT(YEAR(FO1)+1,2)),YEAR(FO1))</f>
        <v>2009/10</v>
      </c>
      <c r="FP2" s="59"/>
      <c r="FQ2" s="59"/>
      <c r="FR2" s="59"/>
      <c r="FS2" s="59"/>
      <c r="FT2" s="59"/>
      <c r="FU2" s="59"/>
      <c r="FV2" s="59" t="str">
        <f>IF(ShowFY,IF(MONTH(FV1)&lt;4,YEAR(FV1)-1&amp;"/"&amp;RIGHT(YEAR(FV1),2),YEAR(FV1)&amp;"/"&amp;RIGHT(YEAR(FV1)+1,2)),YEAR(FV1))</f>
        <v>2009/10</v>
      </c>
      <c r="FW2" s="59"/>
      <c r="FX2" s="59"/>
      <c r="FY2" s="59"/>
      <c r="FZ2" s="59"/>
      <c r="GA2" s="59"/>
      <c r="GB2" s="59"/>
      <c r="GC2" s="59" t="str">
        <f>IF(ShowFY,IF(MONTH(GC1)&lt;4,YEAR(GC1)-1&amp;"/"&amp;RIGHT(YEAR(GC1),2),YEAR(GC1)&amp;"/"&amp;RIGHT(YEAR(GC1)+1,2)),YEAR(GC1))</f>
        <v>2009/10</v>
      </c>
      <c r="GD2" s="59"/>
      <c r="GE2" s="59"/>
      <c r="GF2" s="59"/>
      <c r="GG2" s="59"/>
      <c r="GH2" s="59"/>
      <c r="GI2" s="59"/>
      <c r="GJ2" s="59" t="str">
        <f>IF(ShowFY,IF(MONTH(GJ1)&lt;4,YEAR(GJ1)-1&amp;"/"&amp;RIGHT(YEAR(GJ1),2),YEAR(GJ1)&amp;"/"&amp;RIGHT(YEAR(GJ1)+1,2)),YEAR(GJ1))</f>
        <v>2010/11</v>
      </c>
      <c r="GK2" s="59"/>
      <c r="GL2" s="59"/>
      <c r="GM2" s="59"/>
      <c r="GN2" s="59"/>
      <c r="GO2" s="59"/>
      <c r="GP2" s="59"/>
      <c r="GQ2" s="59" t="str">
        <f>IF(ShowFY,IF(MONTH(GQ1)&lt;4,YEAR(GQ1)-1&amp;"/"&amp;RIGHT(YEAR(GQ1),2),YEAR(GQ1)&amp;"/"&amp;RIGHT(YEAR(GQ1)+1,2)),YEAR(GQ1))</f>
        <v>2010/11</v>
      </c>
      <c r="GR2" s="59"/>
      <c r="GS2" s="59"/>
      <c r="GT2" s="59"/>
      <c r="GU2" s="59"/>
      <c r="GV2" s="59"/>
      <c r="GW2" s="59"/>
      <c r="GX2" s="59" t="str">
        <f>IF(ShowFY,IF(MONTH(GX1)&lt;4,YEAR(GX1)-1&amp;"/"&amp;RIGHT(YEAR(GX1),2),YEAR(GX1)&amp;"/"&amp;RIGHT(YEAR(GX1)+1,2)),YEAR(GX1))</f>
        <v>2010/11</v>
      </c>
      <c r="GY2" s="59"/>
      <c r="GZ2" s="59"/>
      <c r="HA2" s="59"/>
      <c r="HB2" s="59"/>
      <c r="HC2" s="59"/>
      <c r="HD2" s="59"/>
      <c r="HE2" s="59" t="str">
        <f>IF(ShowFY,IF(MONTH(HE1)&lt;4,YEAR(HE1)-1&amp;"/"&amp;RIGHT(YEAR(HE1),2),YEAR(HE1)&amp;"/"&amp;RIGHT(YEAR(HE1)+1,2)),YEAR(HE1))</f>
        <v>2010/11</v>
      </c>
      <c r="HF2" s="59"/>
      <c r="HG2" s="59"/>
      <c r="HH2" s="59"/>
      <c r="HI2" s="59"/>
      <c r="HJ2" s="59"/>
      <c r="HK2" s="59"/>
      <c r="HL2" s="59" t="str">
        <f>IF(ShowFY,IF(MONTH(HL1)&lt;4,YEAR(HL1)-1&amp;"/"&amp;RIGHT(YEAR(HL1),2),YEAR(HL1)&amp;"/"&amp;RIGHT(YEAR(HL1)+1,2)),YEAR(HL1))</f>
        <v>2010/11</v>
      </c>
      <c r="HM2" s="59"/>
      <c r="HN2" s="59"/>
      <c r="HO2" s="59"/>
      <c r="HP2" s="59"/>
      <c r="HQ2" s="59"/>
      <c r="HR2" s="59"/>
      <c r="HS2" s="59" t="str">
        <f>IF(ShowFY,IF(MONTH(HS1)&lt;4,YEAR(HS1)-1&amp;"/"&amp;RIGHT(YEAR(HS1),2),YEAR(HS1)&amp;"/"&amp;RIGHT(YEAR(HS1)+1,2)),YEAR(HS1))</f>
        <v>2010/11</v>
      </c>
      <c r="HT2" s="59"/>
      <c r="HU2" s="59"/>
      <c r="HV2" s="59"/>
      <c r="HW2" s="59"/>
      <c r="HX2" s="59"/>
      <c r="HY2" s="59"/>
      <c r="HZ2" s="59" t="str">
        <f>IF(ShowFY,IF(MONTH(HZ1)&lt;4,YEAR(HZ1)-1&amp;"/"&amp;RIGHT(YEAR(HZ1),2),YEAR(HZ1)&amp;"/"&amp;RIGHT(YEAR(HZ1)+1,2)),YEAR(HZ1))</f>
        <v>2010/11</v>
      </c>
      <c r="IA2" s="59"/>
      <c r="IB2" s="59"/>
      <c r="IC2" s="59"/>
      <c r="ID2" s="59"/>
      <c r="IE2" s="59"/>
      <c r="IF2" s="59"/>
      <c r="IG2" s="59" t="str">
        <f>IF(ShowFY,IF(MONTH(IG1)&lt;4,YEAR(IG1)-1&amp;"/"&amp;RIGHT(YEAR(IG1),2),YEAR(IG1)&amp;"/"&amp;RIGHT(YEAR(IG1)+1,2)),YEAR(IG1))</f>
        <v>2010/11</v>
      </c>
      <c r="IH2" s="59"/>
      <c r="II2" s="59"/>
      <c r="IJ2" s="59"/>
      <c r="IK2" s="59"/>
      <c r="IL2" s="59"/>
      <c r="IM2" s="59"/>
      <c r="IN2" s="59" t="str">
        <f>IF(ShowFY,IF(MONTH(IN1)&lt;4,YEAR(IN1)-1&amp;"/"&amp;RIGHT(YEAR(IN1),2),YEAR(IN1)&amp;"/"&amp;RIGHT(YEAR(IN1)+1,2)),YEAR(IN1))</f>
        <v>2010/11</v>
      </c>
      <c r="IO2" s="59"/>
      <c r="IP2" s="59"/>
      <c r="IQ2" s="59"/>
      <c r="IR2" s="59"/>
      <c r="IS2" s="59"/>
      <c r="IT2" s="59"/>
      <c r="IU2" s="59" t="str">
        <f>IF(ShowFY,IF(MONTH(IU1)&lt;4,YEAR(IU1)-1&amp;"/"&amp;RIGHT(YEAR(IU1),2),YEAR(IU1)&amp;"/"&amp;RIGHT(YEAR(IU1)+1,2)),YEAR(IU1))</f>
        <v>2010/11</v>
      </c>
      <c r="IV2" s="59"/>
      <c r="IW2" s="59"/>
      <c r="IX2" s="59"/>
      <c r="IY2" s="59"/>
      <c r="IZ2" s="59"/>
      <c r="JA2" s="59"/>
      <c r="JB2" s="59" t="str">
        <f>IF(ShowFY,IF(MONTH(JB1)&lt;4,YEAR(JB1)-1&amp;"/"&amp;RIGHT(YEAR(JB1),2),YEAR(JB1)&amp;"/"&amp;RIGHT(YEAR(JB1)+1,2)),YEAR(JB1))</f>
        <v>2010/11</v>
      </c>
      <c r="JC2" s="59"/>
      <c r="JD2" s="59"/>
      <c r="JE2" s="59"/>
      <c r="JF2" s="59"/>
      <c r="JG2" s="59"/>
      <c r="JH2" s="59"/>
      <c r="JI2" s="59" t="str">
        <f>IF(ShowFY,IF(MONTH(JI1)&lt;4,YEAR(JI1)-1&amp;"/"&amp;RIGHT(YEAR(JI1),2),YEAR(JI1)&amp;"/"&amp;RIGHT(YEAR(JI1)+1,2)),YEAR(JI1))</f>
        <v>2010/11</v>
      </c>
      <c r="JJ2" s="59"/>
      <c r="JK2" s="59"/>
      <c r="JL2" s="59"/>
      <c r="JM2" s="59"/>
      <c r="JN2" s="59"/>
      <c r="JO2" s="59"/>
      <c r="JP2" s="59" t="str">
        <f>IF(ShowFY,IF(MONTH(JP1)&lt;4,YEAR(JP1)-1&amp;"/"&amp;RIGHT(YEAR(JP1),2),YEAR(JP1)&amp;"/"&amp;RIGHT(YEAR(JP1)+1,2)),YEAR(JP1))</f>
        <v>2010/11</v>
      </c>
      <c r="JQ2" s="59"/>
      <c r="JR2" s="59"/>
      <c r="JS2" s="59"/>
      <c r="JT2" s="59"/>
      <c r="JU2" s="59"/>
      <c r="JV2" s="59"/>
      <c r="JW2" s="59" t="str">
        <f>IF(ShowFY,IF(MONTH(JW1)&lt;4,YEAR(JW1)-1&amp;"/"&amp;RIGHT(YEAR(JW1),2),YEAR(JW1)&amp;"/"&amp;RIGHT(YEAR(JW1)+1,2)),YEAR(JW1))</f>
        <v>2010/11</v>
      </c>
      <c r="JX2" s="59"/>
      <c r="JY2" s="59"/>
      <c r="JZ2" s="59"/>
      <c r="KA2" s="59"/>
      <c r="KB2" s="59"/>
      <c r="KC2" s="59"/>
      <c r="KD2" s="59" t="str">
        <f>IF(ShowFY,IF(MONTH(KD1)&lt;4,YEAR(KD1)-1&amp;"/"&amp;RIGHT(YEAR(KD1),2),YEAR(KD1)&amp;"/"&amp;RIGHT(YEAR(KD1)+1,2)),YEAR(KD1))</f>
        <v>2010/11</v>
      </c>
      <c r="KE2" s="59"/>
      <c r="KF2" s="59"/>
      <c r="KG2" s="59"/>
      <c r="KH2" s="59"/>
      <c r="KI2" s="59"/>
      <c r="KJ2" s="59"/>
      <c r="KK2" s="59" t="str">
        <f>IF(ShowFY,IF(MONTH(KK1)&lt;4,YEAR(KK1)-1&amp;"/"&amp;RIGHT(YEAR(KK1),2),YEAR(KK1)&amp;"/"&amp;RIGHT(YEAR(KK1)+1,2)),YEAR(KK1))</f>
        <v>2010/11</v>
      </c>
      <c r="KL2" s="59"/>
      <c r="KM2" s="59"/>
      <c r="KN2" s="59"/>
      <c r="KO2" s="59"/>
      <c r="KP2" s="59"/>
      <c r="KQ2" s="59"/>
      <c r="KR2" s="59" t="str">
        <f>IF(ShowFY,IF(MONTH(KR1)&lt;4,YEAR(KR1)-1&amp;"/"&amp;RIGHT(YEAR(KR1),2),YEAR(KR1)&amp;"/"&amp;RIGHT(YEAR(KR1)+1,2)),YEAR(KR1))</f>
        <v>2010/11</v>
      </c>
      <c r="KS2" s="59"/>
      <c r="KT2" s="59"/>
      <c r="KU2" s="59"/>
      <c r="KV2" s="59"/>
      <c r="KW2" s="59"/>
      <c r="KX2" s="59"/>
      <c r="KY2" s="59" t="str">
        <f>IF(ShowFY,IF(MONTH(KY1)&lt;4,YEAR(KY1)-1&amp;"/"&amp;RIGHT(YEAR(KY1),2),YEAR(KY1)&amp;"/"&amp;RIGHT(YEAR(KY1)+1,2)),YEAR(KY1))</f>
        <v>2010/11</v>
      </c>
      <c r="KZ2" s="59"/>
      <c r="LA2" s="59"/>
      <c r="LB2" s="59"/>
      <c r="LC2" s="59"/>
      <c r="LD2" s="59"/>
      <c r="LE2" s="59"/>
      <c r="LF2" s="59" t="str">
        <f>IF(ShowFY,IF(MONTH(LF1)&lt;4,YEAR(LF1)-1&amp;"/"&amp;RIGHT(YEAR(LF1),2),YEAR(LF1)&amp;"/"&amp;RIGHT(YEAR(LF1)+1,2)),YEAR(LF1))</f>
        <v>2010/11</v>
      </c>
      <c r="LG2" s="59"/>
      <c r="LH2" s="59"/>
      <c r="LI2" s="59"/>
      <c r="LJ2" s="59"/>
      <c r="LK2" s="59"/>
      <c r="LL2" s="59"/>
      <c r="LM2" s="59" t="str">
        <f>IF(ShowFY,IF(MONTH(LM1)&lt;4,YEAR(LM1)-1&amp;"/"&amp;RIGHT(YEAR(LM1),2),YEAR(LM1)&amp;"/"&amp;RIGHT(YEAR(LM1)+1,2)),YEAR(LM1))</f>
        <v>2010/11</v>
      </c>
      <c r="LN2" s="59"/>
      <c r="LO2" s="59"/>
      <c r="LP2" s="59"/>
      <c r="LQ2" s="59"/>
      <c r="LR2" s="59"/>
      <c r="LS2" s="59"/>
      <c r="LT2" s="59" t="str">
        <f>IF(ShowFY,IF(MONTH(LT1)&lt;4,YEAR(LT1)-1&amp;"/"&amp;RIGHT(YEAR(LT1),2),YEAR(LT1)&amp;"/"&amp;RIGHT(YEAR(LT1)+1,2)),YEAR(LT1))</f>
        <v>2010/11</v>
      </c>
      <c r="LU2" s="59"/>
      <c r="LV2" s="59"/>
      <c r="LW2" s="59"/>
      <c r="LX2" s="59"/>
      <c r="LY2" s="59"/>
      <c r="LZ2" s="59"/>
      <c r="MA2" s="59" t="str">
        <f>IF(ShowFY,IF(MONTH(MA1)&lt;4,YEAR(MA1)-1&amp;"/"&amp;RIGHT(YEAR(MA1),2),YEAR(MA1)&amp;"/"&amp;RIGHT(YEAR(MA1)+1,2)),YEAR(MA1))</f>
        <v>2010/11</v>
      </c>
      <c r="MB2" s="59"/>
      <c r="MC2" s="59"/>
      <c r="MD2" s="59"/>
      <c r="ME2" s="59"/>
      <c r="MF2" s="59"/>
      <c r="MG2" s="59"/>
      <c r="MH2" s="59" t="str">
        <f>IF(ShowFY,IF(MONTH(MH1)&lt;4,YEAR(MH1)-1&amp;"/"&amp;RIGHT(YEAR(MH1),2),YEAR(MH1)&amp;"/"&amp;RIGHT(YEAR(MH1)+1,2)),YEAR(MH1))</f>
        <v>2010/11</v>
      </c>
      <c r="MI2" s="59"/>
      <c r="MJ2" s="59"/>
      <c r="MK2" s="59"/>
      <c r="ML2" s="59"/>
      <c r="MM2" s="59"/>
      <c r="MN2" s="59"/>
      <c r="MO2" s="59" t="str">
        <f>IF(ShowFY,IF(MONTH(MO1)&lt;4,YEAR(MO1)-1&amp;"/"&amp;RIGHT(YEAR(MO1),2),YEAR(MO1)&amp;"/"&amp;RIGHT(YEAR(MO1)+1,2)),YEAR(MO1))</f>
        <v>2010/11</v>
      </c>
      <c r="MP2" s="59"/>
      <c r="MQ2" s="59"/>
      <c r="MR2" s="59"/>
      <c r="MS2" s="59"/>
      <c r="MT2" s="59"/>
      <c r="MU2" s="59"/>
      <c r="MV2" s="59" t="str">
        <f>IF(ShowFY,IF(MONTH(MV1)&lt;4,YEAR(MV1)-1&amp;"/"&amp;RIGHT(YEAR(MV1),2),YEAR(MV1)&amp;"/"&amp;RIGHT(YEAR(MV1)+1,2)),YEAR(MV1))</f>
        <v>2010/11</v>
      </c>
      <c r="MW2" s="59"/>
      <c r="MX2" s="59"/>
      <c r="MY2" s="59"/>
      <c r="MZ2" s="59"/>
      <c r="NA2" s="59"/>
      <c r="NB2" s="59"/>
      <c r="NC2" s="59" t="str">
        <f>IF(ShowFY,IF(MONTH(NC1)&lt;4,YEAR(NC1)-1&amp;"/"&amp;RIGHT(YEAR(NC1),2),YEAR(NC1)&amp;"/"&amp;RIGHT(YEAR(NC1)+1,2)),YEAR(NC1))</f>
        <v>2010/11</v>
      </c>
      <c r="ND2" s="59"/>
      <c r="NE2" s="59"/>
      <c r="NF2" s="59"/>
      <c r="NG2" s="59"/>
      <c r="NH2" s="59"/>
      <c r="NI2" s="62"/>
    </row>
    <row r="3" spans="1:374" x14ac:dyDescent="0.2">
      <c r="A3" s="44" t="s">
        <v>19</v>
      </c>
      <c r="B3" s="45">
        <v>40057</v>
      </c>
      <c r="C3" s="30"/>
      <c r="D3" s="30"/>
      <c r="E3" s="29"/>
      <c r="F3" s="30"/>
      <c r="G3" s="30"/>
      <c r="H3" s="30"/>
      <c r="I3" s="31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59"/>
      <c r="MP3" s="59"/>
      <c r="MQ3" s="59"/>
      <c r="MR3" s="59"/>
      <c r="MS3" s="59"/>
      <c r="MT3" s="59"/>
      <c r="MU3" s="59"/>
      <c r="MV3" s="59"/>
      <c r="MW3" s="59"/>
      <c r="MX3" s="59"/>
      <c r="MY3" s="59"/>
      <c r="MZ3" s="59"/>
      <c r="NA3" s="59"/>
      <c r="NB3" s="59"/>
      <c r="NC3" s="59"/>
      <c r="ND3" s="59"/>
      <c r="NE3" s="59"/>
      <c r="NF3" s="59"/>
      <c r="NG3" s="59"/>
      <c r="NH3" s="59"/>
      <c r="NI3" s="62"/>
    </row>
    <row r="4" spans="1:374" x14ac:dyDescent="0.2">
      <c r="A4" s="46" t="s">
        <v>9</v>
      </c>
      <c r="B4" s="47">
        <v>40175</v>
      </c>
      <c r="C4" s="28"/>
      <c r="D4" s="30"/>
      <c r="E4" s="30"/>
      <c r="F4" s="32"/>
      <c r="G4" s="32"/>
      <c r="H4" s="32"/>
      <c r="I4" s="32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62"/>
    </row>
    <row r="5" spans="1:374" ht="39" customHeight="1" x14ac:dyDescent="0.2">
      <c r="A5" s="24" t="s">
        <v>0</v>
      </c>
      <c r="B5" s="25" t="s">
        <v>18</v>
      </c>
      <c r="C5" s="26" t="s">
        <v>3</v>
      </c>
      <c r="D5" s="26" t="s">
        <v>5</v>
      </c>
      <c r="E5" s="26" t="s">
        <v>4</v>
      </c>
      <c r="F5" s="21" t="s">
        <v>21</v>
      </c>
      <c r="G5" s="27" t="s">
        <v>22</v>
      </c>
      <c r="H5" s="22" t="s">
        <v>23</v>
      </c>
      <c r="I5" s="23" t="s">
        <v>24</v>
      </c>
      <c r="J5" s="57" t="str">
        <f>UPPER(TEXT(J1,"dd-mmm"))</f>
        <v>05-OCT</v>
      </c>
      <c r="K5" s="60"/>
      <c r="L5" s="60"/>
      <c r="M5" s="60"/>
      <c r="N5" s="60"/>
      <c r="O5" s="60"/>
      <c r="P5" s="60"/>
      <c r="Q5" s="57" t="str">
        <f>UPPER(TEXT(Q1,"dd-mmm"))</f>
        <v>12-OCT</v>
      </c>
      <c r="R5" s="58"/>
      <c r="S5" s="58"/>
      <c r="T5" s="58"/>
      <c r="U5" s="58"/>
      <c r="V5" s="58"/>
      <c r="W5" s="58"/>
      <c r="X5" s="57" t="str">
        <f>UPPER(TEXT(X1,"dd-mmm"))</f>
        <v>19-OCT</v>
      </c>
      <c r="Y5" s="58"/>
      <c r="Z5" s="58"/>
      <c r="AA5" s="58"/>
      <c r="AB5" s="58"/>
      <c r="AC5" s="58"/>
      <c r="AD5" s="58"/>
      <c r="AE5" s="57" t="str">
        <f>UPPER(TEXT(AE1,"dd-mmm"))</f>
        <v>26-OCT</v>
      </c>
      <c r="AF5" s="58"/>
      <c r="AG5" s="58"/>
      <c r="AH5" s="58"/>
      <c r="AI5" s="58"/>
      <c r="AJ5" s="58"/>
      <c r="AK5" s="58"/>
      <c r="AL5" s="57" t="str">
        <f>UPPER(TEXT(AL1,"dd-mmm"))</f>
        <v>02-NOV</v>
      </c>
      <c r="AM5" s="58"/>
      <c r="AN5" s="58"/>
      <c r="AO5" s="58"/>
      <c r="AP5" s="58"/>
      <c r="AQ5" s="58"/>
      <c r="AR5" s="58"/>
      <c r="AS5" s="57" t="str">
        <f>UPPER(TEXT(AS1,"dd-mmm"))</f>
        <v>09-NOV</v>
      </c>
      <c r="AT5" s="58"/>
      <c r="AU5" s="58"/>
      <c r="AV5" s="58"/>
      <c r="AW5" s="58"/>
      <c r="AX5" s="58"/>
      <c r="AY5" s="58"/>
      <c r="AZ5" s="57" t="str">
        <f>UPPER(TEXT(AZ1,"dd-mmm"))</f>
        <v>16-NOV</v>
      </c>
      <c r="BA5" s="58"/>
      <c r="BB5" s="58"/>
      <c r="BC5" s="58"/>
      <c r="BD5" s="58"/>
      <c r="BE5" s="58"/>
      <c r="BF5" s="58"/>
      <c r="BG5" s="57" t="str">
        <f>UPPER(TEXT(BG1,"dd-mmm"))</f>
        <v>23-NOV</v>
      </c>
      <c r="BH5" s="58"/>
      <c r="BI5" s="58"/>
      <c r="BJ5" s="58"/>
      <c r="BK5" s="58"/>
      <c r="BL5" s="58"/>
      <c r="BM5" s="58"/>
      <c r="BN5" s="57" t="str">
        <f>UPPER(TEXT(BN1,"dd-mmm"))</f>
        <v>30-NOV</v>
      </c>
      <c r="BO5" s="58"/>
      <c r="BP5" s="58"/>
      <c r="BQ5" s="58"/>
      <c r="BR5" s="58"/>
      <c r="BS5" s="58"/>
      <c r="BT5" s="58"/>
      <c r="BU5" s="57" t="str">
        <f>UPPER(TEXT(BU1,"dd-mmm"))</f>
        <v>07-DEC</v>
      </c>
      <c r="BV5" s="58"/>
      <c r="BW5" s="58"/>
      <c r="BX5" s="58"/>
      <c r="BY5" s="58"/>
      <c r="BZ5" s="58"/>
      <c r="CA5" s="58"/>
      <c r="CB5" s="57" t="str">
        <f>UPPER(TEXT(CB1,"dd-mmm"))</f>
        <v>14-DEC</v>
      </c>
      <c r="CC5" s="58"/>
      <c r="CD5" s="58"/>
      <c r="CE5" s="58"/>
      <c r="CF5" s="58"/>
      <c r="CG5" s="58"/>
      <c r="CH5" s="58"/>
      <c r="CI5" s="57" t="str">
        <f>UPPER(TEXT(CI1,"dd-mmm"))</f>
        <v>21-DEC</v>
      </c>
      <c r="CJ5" s="58"/>
      <c r="CK5" s="58"/>
      <c r="CL5" s="58"/>
      <c r="CM5" s="58"/>
      <c r="CN5" s="58"/>
      <c r="CO5" s="58"/>
      <c r="CP5" s="57" t="str">
        <f>UPPER(TEXT(CP1,"dd-mmm"))</f>
        <v>28-DEC</v>
      </c>
      <c r="CQ5" s="58"/>
      <c r="CR5" s="58"/>
      <c r="CS5" s="58"/>
      <c r="CT5" s="58"/>
      <c r="CU5" s="58"/>
      <c r="CV5" s="58"/>
      <c r="CW5" s="57" t="str">
        <f>UPPER(TEXT(CW1,"dd-mmm"))</f>
        <v>04-JAN</v>
      </c>
      <c r="CX5" s="58"/>
      <c r="CY5" s="58"/>
      <c r="CZ5" s="58"/>
      <c r="DA5" s="58"/>
      <c r="DB5" s="58"/>
      <c r="DC5" s="58"/>
      <c r="DD5" s="57" t="str">
        <f>UPPER(TEXT(DD1,"dd-mmm"))</f>
        <v>11-JAN</v>
      </c>
      <c r="DE5" s="58"/>
      <c r="DF5" s="58"/>
      <c r="DG5" s="58"/>
      <c r="DH5" s="58"/>
      <c r="DI5" s="58"/>
      <c r="DJ5" s="58"/>
      <c r="DK5" s="57" t="str">
        <f>UPPER(TEXT(DK1,"dd-mmm"))</f>
        <v>18-JAN</v>
      </c>
      <c r="DL5" s="58"/>
      <c r="DM5" s="58"/>
      <c r="DN5" s="58"/>
      <c r="DO5" s="58"/>
      <c r="DP5" s="58"/>
      <c r="DQ5" s="58"/>
      <c r="DR5" s="57" t="str">
        <f>UPPER(TEXT(DR1,"dd-mmm"))</f>
        <v>25-JAN</v>
      </c>
      <c r="DS5" s="58"/>
      <c r="DT5" s="58"/>
      <c r="DU5" s="58"/>
      <c r="DV5" s="58"/>
      <c r="DW5" s="58"/>
      <c r="DX5" s="58"/>
      <c r="DY5" s="57" t="str">
        <f>UPPER(TEXT(DY1,"dd-mmm"))</f>
        <v>01-FEB</v>
      </c>
      <c r="DZ5" s="58"/>
      <c r="EA5" s="58"/>
      <c r="EB5" s="58"/>
      <c r="EC5" s="58"/>
      <c r="ED5" s="58"/>
      <c r="EE5" s="58"/>
      <c r="EF5" s="57" t="str">
        <f>UPPER(TEXT(EF1,"dd-mmm"))</f>
        <v>08-FEB</v>
      </c>
      <c r="EG5" s="58"/>
      <c r="EH5" s="58"/>
      <c r="EI5" s="58"/>
      <c r="EJ5" s="58"/>
      <c r="EK5" s="58"/>
      <c r="EL5" s="58"/>
      <c r="EM5" s="57" t="str">
        <f>UPPER(TEXT(EM1,"dd-mmm"))</f>
        <v>15-FEB</v>
      </c>
      <c r="EN5" s="58"/>
      <c r="EO5" s="58"/>
      <c r="EP5" s="58"/>
      <c r="EQ5" s="58"/>
      <c r="ER5" s="58"/>
      <c r="ES5" s="58"/>
      <c r="ET5" s="57" t="str">
        <f>UPPER(TEXT(ET1,"dd-mmm"))</f>
        <v>22-FEB</v>
      </c>
      <c r="EU5" s="58"/>
      <c r="EV5" s="58"/>
      <c r="EW5" s="58"/>
      <c r="EX5" s="58"/>
      <c r="EY5" s="58"/>
      <c r="EZ5" s="58"/>
      <c r="FA5" s="57" t="str">
        <f>UPPER(TEXT(FA1,"dd-mmm"))</f>
        <v>01-MAR</v>
      </c>
      <c r="FB5" s="58"/>
      <c r="FC5" s="58"/>
      <c r="FD5" s="58"/>
      <c r="FE5" s="58"/>
      <c r="FF5" s="58"/>
      <c r="FG5" s="58"/>
      <c r="FH5" s="57" t="str">
        <f>UPPER(TEXT(FH1,"dd-mmm"))</f>
        <v>08-MAR</v>
      </c>
      <c r="FI5" s="58"/>
      <c r="FJ5" s="58"/>
      <c r="FK5" s="58"/>
      <c r="FL5" s="58"/>
      <c r="FM5" s="58"/>
      <c r="FN5" s="58"/>
      <c r="FO5" s="57" t="str">
        <f>UPPER(TEXT(FO1,"dd-mmm"))</f>
        <v>15-MAR</v>
      </c>
      <c r="FP5" s="58"/>
      <c r="FQ5" s="58"/>
      <c r="FR5" s="58"/>
      <c r="FS5" s="58"/>
      <c r="FT5" s="58"/>
      <c r="FU5" s="58"/>
      <c r="FV5" s="57" t="str">
        <f>UPPER(TEXT(FV1,"dd-mmm"))</f>
        <v>22-MAR</v>
      </c>
      <c r="FW5" s="58"/>
      <c r="FX5" s="58"/>
      <c r="FY5" s="58"/>
      <c r="FZ5" s="58"/>
      <c r="GA5" s="58"/>
      <c r="GB5" s="58"/>
      <c r="GC5" s="57" t="str">
        <f>UPPER(TEXT(GC1,"dd-mmm"))</f>
        <v>29-MAR</v>
      </c>
      <c r="GD5" s="58"/>
      <c r="GE5" s="58"/>
      <c r="GF5" s="58"/>
      <c r="GG5" s="58"/>
      <c r="GH5" s="58"/>
      <c r="GI5" s="58"/>
      <c r="GJ5" s="57" t="str">
        <f>UPPER(TEXT(GJ1,"dd-mmm"))</f>
        <v>05-APR</v>
      </c>
      <c r="GK5" s="58"/>
      <c r="GL5" s="58"/>
      <c r="GM5" s="58"/>
      <c r="GN5" s="58"/>
      <c r="GO5" s="58"/>
      <c r="GP5" s="58"/>
      <c r="GQ5" s="57" t="str">
        <f>UPPER(TEXT(GQ1,"dd-mmm"))</f>
        <v>12-APR</v>
      </c>
      <c r="GR5" s="58"/>
      <c r="GS5" s="58"/>
      <c r="GT5" s="58"/>
      <c r="GU5" s="58"/>
      <c r="GV5" s="58"/>
      <c r="GW5" s="58"/>
      <c r="GX5" s="57" t="str">
        <f>UPPER(TEXT(GX1,"dd-mmm"))</f>
        <v>19-APR</v>
      </c>
      <c r="GY5" s="58"/>
      <c r="GZ5" s="58"/>
      <c r="HA5" s="58"/>
      <c r="HB5" s="58"/>
      <c r="HC5" s="58"/>
      <c r="HD5" s="58"/>
      <c r="HE5" s="57" t="str">
        <f>UPPER(TEXT(HE1,"dd-mmm"))</f>
        <v>26-APR</v>
      </c>
      <c r="HF5" s="58"/>
      <c r="HG5" s="58"/>
      <c r="HH5" s="58"/>
      <c r="HI5" s="58"/>
      <c r="HJ5" s="58"/>
      <c r="HK5" s="58"/>
      <c r="HL5" s="57" t="str">
        <f>UPPER(TEXT(HL1,"dd-mmm"))</f>
        <v>03-MAY</v>
      </c>
      <c r="HM5" s="58"/>
      <c r="HN5" s="58"/>
      <c r="HO5" s="58"/>
      <c r="HP5" s="58"/>
      <c r="HQ5" s="58"/>
      <c r="HR5" s="58"/>
      <c r="HS5" s="57" t="str">
        <f>UPPER(TEXT(HS1,"dd-mmm"))</f>
        <v>10-MAY</v>
      </c>
      <c r="HT5" s="58"/>
      <c r="HU5" s="58"/>
      <c r="HV5" s="58"/>
      <c r="HW5" s="58"/>
      <c r="HX5" s="58"/>
      <c r="HY5" s="58"/>
      <c r="HZ5" s="57" t="str">
        <f>UPPER(TEXT(HZ1,"dd-mmm"))</f>
        <v>17-MAY</v>
      </c>
      <c r="IA5" s="58"/>
      <c r="IB5" s="58"/>
      <c r="IC5" s="58"/>
      <c r="ID5" s="58"/>
      <c r="IE5" s="58"/>
      <c r="IF5" s="58"/>
      <c r="IG5" s="57" t="str">
        <f>UPPER(TEXT(IG1,"dd-mmm"))</f>
        <v>24-MAY</v>
      </c>
      <c r="IH5" s="58"/>
      <c r="II5" s="58"/>
      <c r="IJ5" s="58"/>
      <c r="IK5" s="58"/>
      <c r="IL5" s="58"/>
      <c r="IM5" s="58"/>
      <c r="IN5" s="57" t="str">
        <f>UPPER(TEXT(IN1,"dd-mmm"))</f>
        <v>31-MAY</v>
      </c>
      <c r="IO5" s="58"/>
      <c r="IP5" s="58"/>
      <c r="IQ5" s="58"/>
      <c r="IR5" s="58"/>
      <c r="IS5" s="58"/>
      <c r="IT5" s="58"/>
      <c r="IU5" s="57" t="str">
        <f>UPPER(TEXT(IU1,"dd-mmm"))</f>
        <v>07-JUN</v>
      </c>
      <c r="IV5" s="58"/>
      <c r="IW5" s="58"/>
      <c r="IX5" s="58"/>
      <c r="IY5" s="58"/>
      <c r="IZ5" s="58"/>
      <c r="JA5" s="58"/>
      <c r="JB5" s="57" t="str">
        <f>UPPER(TEXT(JB1,"dd-mmm"))</f>
        <v>14-JUN</v>
      </c>
      <c r="JC5" s="58"/>
      <c r="JD5" s="58"/>
      <c r="JE5" s="58"/>
      <c r="JF5" s="58"/>
      <c r="JG5" s="58"/>
      <c r="JH5" s="58"/>
      <c r="JI5" s="57" t="str">
        <f>UPPER(TEXT(JI1,"dd-mmm"))</f>
        <v>21-JUN</v>
      </c>
      <c r="JJ5" s="58"/>
      <c r="JK5" s="58"/>
      <c r="JL5" s="58"/>
      <c r="JM5" s="58"/>
      <c r="JN5" s="58"/>
      <c r="JO5" s="58"/>
      <c r="JP5" s="57" t="str">
        <f>UPPER(TEXT(JP1,"dd-mmm"))</f>
        <v>28-JUN</v>
      </c>
      <c r="JQ5" s="58"/>
      <c r="JR5" s="58"/>
      <c r="JS5" s="58"/>
      <c r="JT5" s="58"/>
      <c r="JU5" s="58"/>
      <c r="JV5" s="58"/>
      <c r="JW5" s="57" t="str">
        <f>UPPER(TEXT(JW1,"dd-mmm"))</f>
        <v>05-JUL</v>
      </c>
      <c r="JX5" s="58"/>
      <c r="JY5" s="58"/>
      <c r="JZ5" s="58"/>
      <c r="KA5" s="58"/>
      <c r="KB5" s="58"/>
      <c r="KC5" s="58"/>
      <c r="KD5" s="57" t="str">
        <f>UPPER(TEXT(KD1,"dd-mmm"))</f>
        <v>12-JUL</v>
      </c>
      <c r="KE5" s="58"/>
      <c r="KF5" s="58"/>
      <c r="KG5" s="58"/>
      <c r="KH5" s="58"/>
      <c r="KI5" s="58"/>
      <c r="KJ5" s="58"/>
      <c r="KK5" s="57" t="str">
        <f>UPPER(TEXT(KK1,"dd-mmm"))</f>
        <v>19-JUL</v>
      </c>
      <c r="KL5" s="58"/>
      <c r="KM5" s="58"/>
      <c r="KN5" s="58"/>
      <c r="KO5" s="58"/>
      <c r="KP5" s="58"/>
      <c r="KQ5" s="58"/>
      <c r="KR5" s="57" t="str">
        <f>UPPER(TEXT(KR1,"dd-mmm"))</f>
        <v>26-JUL</v>
      </c>
      <c r="KS5" s="58"/>
      <c r="KT5" s="58"/>
      <c r="KU5" s="58"/>
      <c r="KV5" s="58"/>
      <c r="KW5" s="58"/>
      <c r="KX5" s="58"/>
      <c r="KY5" s="57" t="str">
        <f>UPPER(TEXT(KY1,"dd-mmm"))</f>
        <v>02-AUG</v>
      </c>
      <c r="KZ5" s="58"/>
      <c r="LA5" s="58"/>
      <c r="LB5" s="58"/>
      <c r="LC5" s="58"/>
      <c r="LD5" s="58"/>
      <c r="LE5" s="58"/>
      <c r="LF5" s="57" t="str">
        <f>UPPER(TEXT(LF1,"dd-mmm"))</f>
        <v>09-AUG</v>
      </c>
      <c r="LG5" s="58"/>
      <c r="LH5" s="58"/>
      <c r="LI5" s="58"/>
      <c r="LJ5" s="58"/>
      <c r="LK5" s="58"/>
      <c r="LL5" s="58"/>
      <c r="LM5" s="57" t="str">
        <f>UPPER(TEXT(LM1,"dd-mmm"))</f>
        <v>16-AUG</v>
      </c>
      <c r="LN5" s="58"/>
      <c r="LO5" s="58"/>
      <c r="LP5" s="58"/>
      <c r="LQ5" s="58"/>
      <c r="LR5" s="58"/>
      <c r="LS5" s="58"/>
      <c r="LT5" s="57" t="str">
        <f>UPPER(TEXT(LT1,"dd-mmm"))</f>
        <v>23-AUG</v>
      </c>
      <c r="LU5" s="58"/>
      <c r="LV5" s="58"/>
      <c r="LW5" s="58"/>
      <c r="LX5" s="58"/>
      <c r="LY5" s="58"/>
      <c r="LZ5" s="58"/>
      <c r="MA5" s="57" t="str">
        <f>UPPER(TEXT(MA1,"dd-mmm"))</f>
        <v>30-AUG</v>
      </c>
      <c r="MB5" s="58"/>
      <c r="MC5" s="58"/>
      <c r="MD5" s="58"/>
      <c r="ME5" s="58"/>
      <c r="MF5" s="58"/>
      <c r="MG5" s="58"/>
      <c r="MH5" s="57" t="str">
        <f>UPPER(TEXT(MH1,"dd-mmm"))</f>
        <v>06-SEP</v>
      </c>
      <c r="MI5" s="58"/>
      <c r="MJ5" s="58"/>
      <c r="MK5" s="58"/>
      <c r="ML5" s="58"/>
      <c r="MM5" s="58"/>
      <c r="MN5" s="58"/>
      <c r="MO5" s="57" t="str">
        <f>UPPER(TEXT(MO1,"dd-mmm"))</f>
        <v>13-SEP</v>
      </c>
      <c r="MP5" s="58"/>
      <c r="MQ5" s="58"/>
      <c r="MR5" s="58"/>
      <c r="MS5" s="58"/>
      <c r="MT5" s="58"/>
      <c r="MU5" s="58"/>
      <c r="MV5" s="57" t="str">
        <f>UPPER(TEXT(MV1,"dd-mmm"))</f>
        <v>20-SEP</v>
      </c>
      <c r="MW5" s="58"/>
      <c r="MX5" s="58"/>
      <c r="MY5" s="58"/>
      <c r="MZ5" s="58"/>
      <c r="NA5" s="58"/>
      <c r="NB5" s="58"/>
      <c r="NC5" s="57" t="str">
        <f>UPPER(TEXT(NC1,"dd-mmm"))</f>
        <v>27-SEP</v>
      </c>
      <c r="ND5" s="58"/>
      <c r="NE5" s="58"/>
      <c r="NF5" s="58"/>
      <c r="NG5" s="58"/>
      <c r="NH5" s="58"/>
      <c r="NI5" s="58"/>
    </row>
    <row r="6" spans="1:374" x14ac:dyDescent="0.2">
      <c r="A6" s="35">
        <v>1</v>
      </c>
      <c r="B6" s="36" t="s">
        <v>25</v>
      </c>
      <c r="C6" s="37">
        <v>40081</v>
      </c>
      <c r="D6" s="37">
        <v>40240</v>
      </c>
      <c r="E6" s="37"/>
      <c r="F6" s="38">
        <f t="shared" ref="F6:F49" si="195">IF(ISBLANK(A6),"",IF(OR(ISBLANK(C6),ISBLANK(D6)),0,NETWORKDAYS(C6,D6)))</f>
        <v>114</v>
      </c>
      <c r="G6" s="39">
        <f t="shared" ref="G6:G49" si="196">IF(ISBLANK(A6),"",IF(OR(ISBLANK(C6),ISBLANK(D6)),0,IF(Today&lt;C6,0,NETWORKDAYS(C6,IF(ISBLANK(E6),Today-1,E6)))))</f>
        <v>66</v>
      </c>
      <c r="H6" s="39">
        <f t="shared" ref="H6:H49" si="197">IF(ISBLANK(A6),"",IF(OR(ISBLANK(C6),ISBLANK(D6)),0,IF(OR(Today&gt;D6,NOT(ISBLANK(E6))),0,IF(Today&lt;C6,NETWORKDAYS(C6,D6),NETWORKDAYS(Today,D6)))))</f>
        <v>48</v>
      </c>
      <c r="I6" s="38">
        <f t="shared" ref="I6:I49" si="198">IF(ISBLANK(A6),"",IF(NOT(ISBLANK(E6)),IF(E6&gt;D6,E6-D6,0),0))</f>
        <v>0</v>
      </c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6"/>
      <c r="NJ6" s="17"/>
    </row>
    <row r="7" spans="1:374" x14ac:dyDescent="0.2">
      <c r="A7" s="18">
        <v>1.1000000000000001</v>
      </c>
      <c r="B7" s="19" t="s">
        <v>26</v>
      </c>
      <c r="C7" s="20">
        <v>40081</v>
      </c>
      <c r="D7" s="20">
        <v>40195</v>
      </c>
      <c r="E7" s="20"/>
      <c r="F7" s="7">
        <f t="shared" si="195"/>
        <v>81</v>
      </c>
      <c r="G7" s="8">
        <f t="shared" si="196"/>
        <v>66</v>
      </c>
      <c r="H7" s="8">
        <f t="shared" si="197"/>
        <v>15</v>
      </c>
      <c r="I7" s="7">
        <f t="shared" si="198"/>
        <v>0</v>
      </c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10"/>
      <c r="NJ7" s="17"/>
    </row>
    <row r="8" spans="1:374" x14ac:dyDescent="0.2">
      <c r="A8" s="18">
        <v>1.2</v>
      </c>
      <c r="B8" s="19" t="s">
        <v>27</v>
      </c>
      <c r="C8" s="20">
        <v>40119</v>
      </c>
      <c r="D8" s="20">
        <v>40207</v>
      </c>
      <c r="E8" s="20"/>
      <c r="F8" s="7">
        <f t="shared" si="195"/>
        <v>65</v>
      </c>
      <c r="G8" s="8">
        <f t="shared" si="196"/>
        <v>40</v>
      </c>
      <c r="H8" s="8">
        <f t="shared" si="197"/>
        <v>25</v>
      </c>
      <c r="I8" s="7">
        <f t="shared" si="198"/>
        <v>0</v>
      </c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10"/>
      <c r="NJ8" s="17"/>
    </row>
    <row r="9" spans="1:374" x14ac:dyDescent="0.2">
      <c r="A9" s="18">
        <v>1.3</v>
      </c>
      <c r="B9" s="19" t="s">
        <v>28</v>
      </c>
      <c r="C9" s="20">
        <v>40148</v>
      </c>
      <c r="D9" s="20">
        <v>40168</v>
      </c>
      <c r="E9" s="20">
        <v>40171</v>
      </c>
      <c r="F9" s="7">
        <f t="shared" si="195"/>
        <v>15</v>
      </c>
      <c r="G9" s="8">
        <f t="shared" si="196"/>
        <v>18</v>
      </c>
      <c r="H9" s="8">
        <f t="shared" si="197"/>
        <v>0</v>
      </c>
      <c r="I9" s="7">
        <f t="shared" si="198"/>
        <v>3</v>
      </c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10"/>
      <c r="NJ9" s="17"/>
    </row>
    <row r="10" spans="1:374" x14ac:dyDescent="0.2">
      <c r="A10" s="18">
        <v>1.4</v>
      </c>
      <c r="B10" s="19" t="s">
        <v>29</v>
      </c>
      <c r="C10" s="20">
        <v>40148</v>
      </c>
      <c r="D10" s="20">
        <v>40193</v>
      </c>
      <c r="E10" s="20"/>
      <c r="F10" s="7">
        <f t="shared" si="195"/>
        <v>34</v>
      </c>
      <c r="G10" s="8">
        <f t="shared" si="196"/>
        <v>19</v>
      </c>
      <c r="H10" s="8">
        <f t="shared" si="197"/>
        <v>15</v>
      </c>
      <c r="I10" s="7">
        <f t="shared" si="198"/>
        <v>0</v>
      </c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10"/>
      <c r="NJ10" s="17"/>
    </row>
    <row r="11" spans="1:374" x14ac:dyDescent="0.2">
      <c r="A11" s="18">
        <v>1.5</v>
      </c>
      <c r="B11" s="19" t="s">
        <v>30</v>
      </c>
      <c r="C11" s="20">
        <v>40168</v>
      </c>
      <c r="D11" s="20">
        <v>40193</v>
      </c>
      <c r="E11" s="20"/>
      <c r="F11" s="7">
        <f t="shared" si="195"/>
        <v>20</v>
      </c>
      <c r="G11" s="8">
        <f t="shared" si="196"/>
        <v>5</v>
      </c>
      <c r="H11" s="8">
        <f t="shared" si="197"/>
        <v>15</v>
      </c>
      <c r="I11" s="7">
        <f t="shared" si="198"/>
        <v>0</v>
      </c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0"/>
      <c r="NJ11" s="17"/>
    </row>
    <row r="12" spans="1:374" x14ac:dyDescent="0.2">
      <c r="A12" s="18">
        <v>1.6</v>
      </c>
      <c r="B12" s="19" t="s">
        <v>31</v>
      </c>
      <c r="C12" s="20">
        <v>40182</v>
      </c>
      <c r="D12" s="20">
        <v>40207</v>
      </c>
      <c r="E12" s="20"/>
      <c r="F12" s="7">
        <f t="shared" si="195"/>
        <v>20</v>
      </c>
      <c r="G12" s="8">
        <f t="shared" si="196"/>
        <v>0</v>
      </c>
      <c r="H12" s="8">
        <f t="shared" si="197"/>
        <v>20</v>
      </c>
      <c r="I12" s="7">
        <f t="shared" si="198"/>
        <v>0</v>
      </c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0"/>
      <c r="NJ12" s="17"/>
    </row>
    <row r="13" spans="1:374" x14ac:dyDescent="0.2">
      <c r="A13" s="18">
        <v>2</v>
      </c>
      <c r="B13" s="19" t="s">
        <v>32</v>
      </c>
      <c r="C13" s="20">
        <v>40182</v>
      </c>
      <c r="D13" s="20">
        <v>40233</v>
      </c>
      <c r="E13" s="20"/>
      <c r="F13" s="7">
        <f t="shared" si="195"/>
        <v>38</v>
      </c>
      <c r="G13" s="8">
        <f t="shared" si="196"/>
        <v>0</v>
      </c>
      <c r="H13" s="8">
        <f t="shared" si="197"/>
        <v>38</v>
      </c>
      <c r="I13" s="7">
        <f t="shared" si="198"/>
        <v>0</v>
      </c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0"/>
      <c r="NJ13" s="17"/>
    </row>
    <row r="14" spans="1:374" x14ac:dyDescent="0.2">
      <c r="A14" s="18">
        <v>2.1</v>
      </c>
      <c r="B14" s="19" t="s">
        <v>26</v>
      </c>
      <c r="C14" s="20">
        <v>40182</v>
      </c>
      <c r="D14" s="20">
        <v>40189</v>
      </c>
      <c r="E14" s="20"/>
      <c r="F14" s="7">
        <f t="shared" si="195"/>
        <v>6</v>
      </c>
      <c r="G14" s="8">
        <f t="shared" si="196"/>
        <v>0</v>
      </c>
      <c r="H14" s="8">
        <f t="shared" si="197"/>
        <v>6</v>
      </c>
      <c r="I14" s="7">
        <f t="shared" si="198"/>
        <v>0</v>
      </c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0"/>
      <c r="NJ14" s="17"/>
    </row>
    <row r="15" spans="1:374" x14ac:dyDescent="0.2">
      <c r="A15" s="18">
        <v>2.2000000000000002</v>
      </c>
      <c r="B15" s="19" t="s">
        <v>27</v>
      </c>
      <c r="C15" s="20">
        <v>40189</v>
      </c>
      <c r="D15" s="20">
        <v>40204</v>
      </c>
      <c r="E15" s="20"/>
      <c r="F15" s="7">
        <f t="shared" si="195"/>
        <v>12</v>
      </c>
      <c r="G15" s="8">
        <f t="shared" si="196"/>
        <v>0</v>
      </c>
      <c r="H15" s="8">
        <f t="shared" si="197"/>
        <v>12</v>
      </c>
      <c r="I15" s="7">
        <f t="shared" si="198"/>
        <v>0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0"/>
      <c r="NJ15" s="17"/>
    </row>
    <row r="16" spans="1:374" x14ac:dyDescent="0.2">
      <c r="A16" s="18">
        <v>2.2999999999999998</v>
      </c>
      <c r="B16" s="19" t="s">
        <v>28</v>
      </c>
      <c r="C16" s="20">
        <v>40203</v>
      </c>
      <c r="D16" s="20">
        <v>40233</v>
      </c>
      <c r="E16" s="20"/>
      <c r="F16" s="7">
        <f t="shared" si="195"/>
        <v>23</v>
      </c>
      <c r="G16" s="8">
        <f t="shared" si="196"/>
        <v>0</v>
      </c>
      <c r="H16" s="8">
        <f t="shared" si="197"/>
        <v>23</v>
      </c>
      <c r="I16" s="7">
        <f t="shared" si="198"/>
        <v>0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0"/>
      <c r="NJ16" s="17"/>
    </row>
    <row r="17" spans="1:374" x14ac:dyDescent="0.2">
      <c r="A17" s="18"/>
      <c r="B17" s="19"/>
      <c r="C17" s="20"/>
      <c r="D17" s="20"/>
      <c r="E17" s="20"/>
      <c r="F17" s="7" t="str">
        <f t="shared" si="195"/>
        <v/>
      </c>
      <c r="G17" s="8" t="str">
        <f t="shared" si="196"/>
        <v/>
      </c>
      <c r="H17" s="8" t="str">
        <f t="shared" si="197"/>
        <v/>
      </c>
      <c r="I17" s="7" t="str">
        <f t="shared" si="198"/>
        <v/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0"/>
      <c r="NJ17" s="17"/>
    </row>
    <row r="18" spans="1:374" x14ac:dyDescent="0.2">
      <c r="A18" s="18"/>
      <c r="B18" s="19"/>
      <c r="C18" s="20"/>
      <c r="D18" s="20"/>
      <c r="E18" s="20"/>
      <c r="F18" s="7" t="str">
        <f t="shared" si="195"/>
        <v/>
      </c>
      <c r="G18" s="8" t="str">
        <f t="shared" si="196"/>
        <v/>
      </c>
      <c r="H18" s="8" t="str">
        <f t="shared" si="197"/>
        <v/>
      </c>
      <c r="I18" s="7" t="str">
        <f t="shared" si="198"/>
        <v/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0"/>
      <c r="NJ18" s="17"/>
    </row>
    <row r="19" spans="1:374" x14ac:dyDescent="0.2">
      <c r="A19" s="18"/>
      <c r="B19" s="19"/>
      <c r="C19" s="20"/>
      <c r="D19" s="20"/>
      <c r="E19" s="20"/>
      <c r="F19" s="7" t="str">
        <f t="shared" si="195"/>
        <v/>
      </c>
      <c r="G19" s="8" t="str">
        <f t="shared" si="196"/>
        <v/>
      </c>
      <c r="H19" s="8" t="str">
        <f t="shared" si="197"/>
        <v/>
      </c>
      <c r="I19" s="7" t="str">
        <f t="shared" si="198"/>
        <v/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0"/>
      <c r="NJ19" s="17"/>
    </row>
    <row r="20" spans="1:374" x14ac:dyDescent="0.2">
      <c r="A20" s="18"/>
      <c r="B20" s="19"/>
      <c r="C20" s="20"/>
      <c r="D20" s="20"/>
      <c r="E20" s="20"/>
      <c r="F20" s="7" t="str">
        <f t="shared" si="195"/>
        <v/>
      </c>
      <c r="G20" s="8" t="str">
        <f t="shared" si="196"/>
        <v/>
      </c>
      <c r="H20" s="8" t="str">
        <f t="shared" si="197"/>
        <v/>
      </c>
      <c r="I20" s="7" t="str">
        <f t="shared" si="198"/>
        <v/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0"/>
      <c r="NJ20" s="17"/>
    </row>
    <row r="21" spans="1:374" x14ac:dyDescent="0.2">
      <c r="A21" s="18"/>
      <c r="B21" s="19"/>
      <c r="C21" s="20"/>
      <c r="D21" s="20"/>
      <c r="E21" s="20"/>
      <c r="F21" s="7" t="str">
        <f t="shared" si="195"/>
        <v/>
      </c>
      <c r="G21" s="8" t="str">
        <f t="shared" si="196"/>
        <v/>
      </c>
      <c r="H21" s="8" t="str">
        <f t="shared" si="197"/>
        <v/>
      </c>
      <c r="I21" s="7" t="str">
        <f t="shared" si="198"/>
        <v/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0"/>
      <c r="NJ21" s="17"/>
    </row>
    <row r="22" spans="1:374" x14ac:dyDescent="0.2">
      <c r="A22" s="18"/>
      <c r="B22" s="19"/>
      <c r="C22" s="20"/>
      <c r="D22" s="20"/>
      <c r="E22" s="20"/>
      <c r="F22" s="7" t="str">
        <f t="shared" si="195"/>
        <v/>
      </c>
      <c r="G22" s="8" t="str">
        <f t="shared" si="196"/>
        <v/>
      </c>
      <c r="H22" s="8" t="str">
        <f t="shared" si="197"/>
        <v/>
      </c>
      <c r="I22" s="7" t="str">
        <f t="shared" si="198"/>
        <v/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0"/>
      <c r="NJ22" s="17"/>
    </row>
    <row r="23" spans="1:374" x14ac:dyDescent="0.2">
      <c r="A23" s="18"/>
      <c r="B23" s="19"/>
      <c r="C23" s="20"/>
      <c r="D23" s="20"/>
      <c r="E23" s="20"/>
      <c r="F23" s="7" t="str">
        <f t="shared" si="195"/>
        <v/>
      </c>
      <c r="G23" s="8" t="str">
        <f t="shared" si="196"/>
        <v/>
      </c>
      <c r="H23" s="8" t="str">
        <f t="shared" si="197"/>
        <v/>
      </c>
      <c r="I23" s="7" t="str">
        <f t="shared" si="198"/>
        <v/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0"/>
      <c r="NJ23" s="17"/>
    </row>
    <row r="24" spans="1:374" x14ac:dyDescent="0.2">
      <c r="A24" s="18"/>
      <c r="B24" s="19"/>
      <c r="C24" s="20"/>
      <c r="D24" s="20"/>
      <c r="E24" s="20"/>
      <c r="F24" s="7" t="str">
        <f t="shared" si="195"/>
        <v/>
      </c>
      <c r="G24" s="8" t="str">
        <f t="shared" si="196"/>
        <v/>
      </c>
      <c r="H24" s="8" t="str">
        <f t="shared" si="197"/>
        <v/>
      </c>
      <c r="I24" s="7" t="str">
        <f t="shared" si="198"/>
        <v/>
      </c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0"/>
      <c r="NJ24" s="17"/>
    </row>
    <row r="25" spans="1:374" x14ac:dyDescent="0.2">
      <c r="A25" s="18"/>
      <c r="B25" s="19"/>
      <c r="C25" s="20"/>
      <c r="D25" s="20"/>
      <c r="E25" s="20"/>
      <c r="F25" s="7" t="str">
        <f t="shared" si="195"/>
        <v/>
      </c>
      <c r="G25" s="8" t="str">
        <f t="shared" si="196"/>
        <v/>
      </c>
      <c r="H25" s="8" t="str">
        <f t="shared" si="197"/>
        <v/>
      </c>
      <c r="I25" s="7" t="str">
        <f t="shared" si="198"/>
        <v/>
      </c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0"/>
      <c r="NJ25" s="17"/>
    </row>
    <row r="26" spans="1:374" x14ac:dyDescent="0.2">
      <c r="A26" s="18"/>
      <c r="B26" s="19"/>
      <c r="C26" s="20"/>
      <c r="D26" s="20"/>
      <c r="E26" s="20"/>
      <c r="F26" s="7" t="str">
        <f t="shared" si="195"/>
        <v/>
      </c>
      <c r="G26" s="8" t="str">
        <f t="shared" si="196"/>
        <v/>
      </c>
      <c r="H26" s="8" t="str">
        <f t="shared" si="197"/>
        <v/>
      </c>
      <c r="I26" s="7" t="str">
        <f t="shared" si="198"/>
        <v/>
      </c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0"/>
      <c r="NJ26" s="17"/>
    </row>
    <row r="27" spans="1:374" x14ac:dyDescent="0.2">
      <c r="A27" s="18"/>
      <c r="B27" s="19"/>
      <c r="C27" s="20"/>
      <c r="D27" s="20"/>
      <c r="E27" s="20"/>
      <c r="F27" s="7" t="str">
        <f t="shared" si="195"/>
        <v/>
      </c>
      <c r="G27" s="8" t="str">
        <f t="shared" si="196"/>
        <v/>
      </c>
      <c r="H27" s="8" t="str">
        <f t="shared" si="197"/>
        <v/>
      </c>
      <c r="I27" s="7" t="str">
        <f t="shared" si="198"/>
        <v/>
      </c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0"/>
      <c r="NJ27" s="17"/>
    </row>
    <row r="28" spans="1:374" x14ac:dyDescent="0.2">
      <c r="A28" s="18"/>
      <c r="B28" s="19"/>
      <c r="C28" s="20"/>
      <c r="D28" s="20"/>
      <c r="E28" s="20"/>
      <c r="F28" s="7" t="str">
        <f t="shared" si="195"/>
        <v/>
      </c>
      <c r="G28" s="8" t="str">
        <f t="shared" si="196"/>
        <v/>
      </c>
      <c r="H28" s="8" t="str">
        <f t="shared" si="197"/>
        <v/>
      </c>
      <c r="I28" s="7" t="str">
        <f t="shared" si="198"/>
        <v/>
      </c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0"/>
      <c r="NJ28" s="17"/>
    </row>
    <row r="29" spans="1:374" x14ac:dyDescent="0.2">
      <c r="A29" s="18"/>
      <c r="B29" s="19"/>
      <c r="C29" s="20"/>
      <c r="D29" s="20"/>
      <c r="E29" s="20"/>
      <c r="F29" s="7" t="str">
        <f t="shared" si="195"/>
        <v/>
      </c>
      <c r="G29" s="8" t="str">
        <f t="shared" si="196"/>
        <v/>
      </c>
      <c r="H29" s="8" t="str">
        <f t="shared" si="197"/>
        <v/>
      </c>
      <c r="I29" s="7" t="str">
        <f t="shared" si="198"/>
        <v/>
      </c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0"/>
      <c r="NJ29" s="17"/>
    </row>
    <row r="30" spans="1:374" x14ac:dyDescent="0.2">
      <c r="A30" s="18"/>
      <c r="B30" s="19"/>
      <c r="C30" s="20"/>
      <c r="D30" s="20"/>
      <c r="E30" s="20"/>
      <c r="F30" s="7" t="str">
        <f t="shared" si="195"/>
        <v/>
      </c>
      <c r="G30" s="8" t="str">
        <f t="shared" si="196"/>
        <v/>
      </c>
      <c r="H30" s="8" t="str">
        <f t="shared" si="197"/>
        <v/>
      </c>
      <c r="I30" s="7" t="str">
        <f t="shared" si="198"/>
        <v/>
      </c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0"/>
      <c r="NJ30" s="17"/>
    </row>
    <row r="31" spans="1:374" x14ac:dyDescent="0.2">
      <c r="A31" s="18"/>
      <c r="B31" s="19"/>
      <c r="C31" s="20"/>
      <c r="D31" s="20"/>
      <c r="E31" s="20"/>
      <c r="F31" s="7" t="str">
        <f t="shared" si="195"/>
        <v/>
      </c>
      <c r="G31" s="8" t="str">
        <f t="shared" si="196"/>
        <v/>
      </c>
      <c r="H31" s="8" t="str">
        <f t="shared" si="197"/>
        <v/>
      </c>
      <c r="I31" s="7" t="str">
        <f t="shared" si="198"/>
        <v/>
      </c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0"/>
      <c r="NJ31" s="17"/>
    </row>
    <row r="32" spans="1:374" x14ac:dyDescent="0.2">
      <c r="A32" s="18"/>
      <c r="B32" s="19"/>
      <c r="C32" s="20"/>
      <c r="D32" s="20"/>
      <c r="E32" s="20"/>
      <c r="F32" s="7" t="str">
        <f t="shared" si="195"/>
        <v/>
      </c>
      <c r="G32" s="8" t="str">
        <f t="shared" si="196"/>
        <v/>
      </c>
      <c r="H32" s="8" t="str">
        <f t="shared" si="197"/>
        <v/>
      </c>
      <c r="I32" s="7" t="str">
        <f t="shared" si="198"/>
        <v/>
      </c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0"/>
      <c r="NJ32" s="17"/>
    </row>
    <row r="33" spans="1:374" x14ac:dyDescent="0.2">
      <c r="A33" s="18"/>
      <c r="B33" s="19"/>
      <c r="C33" s="20"/>
      <c r="D33" s="20"/>
      <c r="E33" s="20"/>
      <c r="F33" s="7" t="str">
        <f t="shared" si="195"/>
        <v/>
      </c>
      <c r="G33" s="8" t="str">
        <f t="shared" si="196"/>
        <v/>
      </c>
      <c r="H33" s="8" t="str">
        <f t="shared" si="197"/>
        <v/>
      </c>
      <c r="I33" s="7" t="str">
        <f t="shared" si="198"/>
        <v/>
      </c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0"/>
      <c r="NJ33" s="17"/>
    </row>
    <row r="34" spans="1:374" x14ac:dyDescent="0.2">
      <c r="A34" s="18"/>
      <c r="B34" s="19"/>
      <c r="C34" s="20"/>
      <c r="D34" s="20"/>
      <c r="E34" s="20"/>
      <c r="F34" s="7" t="str">
        <f t="shared" si="195"/>
        <v/>
      </c>
      <c r="G34" s="8" t="str">
        <f t="shared" si="196"/>
        <v/>
      </c>
      <c r="H34" s="8" t="str">
        <f t="shared" si="197"/>
        <v/>
      </c>
      <c r="I34" s="7" t="str">
        <f t="shared" si="198"/>
        <v/>
      </c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0"/>
      <c r="NJ34" s="17"/>
    </row>
    <row r="35" spans="1:374" x14ac:dyDescent="0.2">
      <c r="A35" s="18"/>
      <c r="B35" s="19"/>
      <c r="C35" s="20"/>
      <c r="D35" s="20"/>
      <c r="E35" s="20"/>
      <c r="F35" s="7" t="str">
        <f t="shared" si="195"/>
        <v/>
      </c>
      <c r="G35" s="8" t="str">
        <f t="shared" si="196"/>
        <v/>
      </c>
      <c r="H35" s="8" t="str">
        <f t="shared" si="197"/>
        <v/>
      </c>
      <c r="I35" s="7" t="str">
        <f t="shared" si="198"/>
        <v/>
      </c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0"/>
      <c r="NJ35" s="17"/>
    </row>
    <row r="36" spans="1:374" x14ac:dyDescent="0.2">
      <c r="A36" s="18"/>
      <c r="B36" s="19"/>
      <c r="C36" s="20"/>
      <c r="D36" s="20"/>
      <c r="E36" s="20"/>
      <c r="F36" s="7" t="str">
        <f t="shared" si="195"/>
        <v/>
      </c>
      <c r="G36" s="8" t="str">
        <f t="shared" si="196"/>
        <v/>
      </c>
      <c r="H36" s="8" t="str">
        <f t="shared" si="197"/>
        <v/>
      </c>
      <c r="I36" s="7" t="str">
        <f t="shared" si="198"/>
        <v/>
      </c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10"/>
      <c r="NJ36" s="17"/>
    </row>
    <row r="37" spans="1:374" x14ac:dyDescent="0.2">
      <c r="A37" s="18"/>
      <c r="B37" s="19"/>
      <c r="C37" s="20"/>
      <c r="D37" s="20"/>
      <c r="E37" s="20"/>
      <c r="F37" s="7" t="str">
        <f t="shared" si="195"/>
        <v/>
      </c>
      <c r="G37" s="8" t="str">
        <f t="shared" si="196"/>
        <v/>
      </c>
      <c r="H37" s="8" t="str">
        <f t="shared" si="197"/>
        <v/>
      </c>
      <c r="I37" s="7" t="str">
        <f t="shared" si="198"/>
        <v/>
      </c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10"/>
      <c r="NJ37" s="17"/>
    </row>
    <row r="38" spans="1:374" x14ac:dyDescent="0.2">
      <c r="A38" s="18"/>
      <c r="B38" s="19"/>
      <c r="C38" s="20"/>
      <c r="D38" s="20"/>
      <c r="E38" s="20"/>
      <c r="F38" s="7" t="str">
        <f t="shared" si="195"/>
        <v/>
      </c>
      <c r="G38" s="8" t="str">
        <f t="shared" si="196"/>
        <v/>
      </c>
      <c r="H38" s="8" t="str">
        <f t="shared" si="197"/>
        <v/>
      </c>
      <c r="I38" s="7" t="str">
        <f t="shared" si="198"/>
        <v/>
      </c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10"/>
      <c r="NJ38" s="17"/>
    </row>
    <row r="39" spans="1:374" x14ac:dyDescent="0.2">
      <c r="A39" s="18"/>
      <c r="B39" s="19"/>
      <c r="C39" s="20"/>
      <c r="D39" s="20"/>
      <c r="E39" s="20"/>
      <c r="F39" s="7" t="str">
        <f t="shared" si="195"/>
        <v/>
      </c>
      <c r="G39" s="8" t="str">
        <f t="shared" si="196"/>
        <v/>
      </c>
      <c r="H39" s="8" t="str">
        <f t="shared" si="197"/>
        <v/>
      </c>
      <c r="I39" s="7" t="str">
        <f t="shared" si="198"/>
        <v/>
      </c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10"/>
      <c r="NJ39" s="17"/>
    </row>
    <row r="40" spans="1:374" x14ac:dyDescent="0.2">
      <c r="A40" s="18"/>
      <c r="B40" s="19"/>
      <c r="C40" s="20"/>
      <c r="D40" s="20"/>
      <c r="E40" s="20"/>
      <c r="F40" s="7" t="str">
        <f t="shared" si="195"/>
        <v/>
      </c>
      <c r="G40" s="8" t="str">
        <f t="shared" si="196"/>
        <v/>
      </c>
      <c r="H40" s="8" t="str">
        <f t="shared" si="197"/>
        <v/>
      </c>
      <c r="I40" s="7" t="str">
        <f t="shared" si="198"/>
        <v/>
      </c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10"/>
      <c r="NJ40" s="17"/>
    </row>
    <row r="41" spans="1:374" x14ac:dyDescent="0.2">
      <c r="A41" s="18"/>
      <c r="B41" s="19"/>
      <c r="C41" s="20"/>
      <c r="D41" s="20"/>
      <c r="E41" s="20"/>
      <c r="F41" s="7" t="str">
        <f t="shared" si="195"/>
        <v/>
      </c>
      <c r="G41" s="8" t="str">
        <f t="shared" si="196"/>
        <v/>
      </c>
      <c r="H41" s="8" t="str">
        <f t="shared" si="197"/>
        <v/>
      </c>
      <c r="I41" s="7" t="str">
        <f t="shared" si="198"/>
        <v/>
      </c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10"/>
      <c r="NJ41" s="17"/>
    </row>
    <row r="42" spans="1:374" x14ac:dyDescent="0.2">
      <c r="A42" s="18"/>
      <c r="B42" s="19"/>
      <c r="C42" s="20"/>
      <c r="D42" s="20"/>
      <c r="E42" s="20"/>
      <c r="F42" s="7" t="str">
        <f t="shared" si="195"/>
        <v/>
      </c>
      <c r="G42" s="8" t="str">
        <f t="shared" si="196"/>
        <v/>
      </c>
      <c r="H42" s="8" t="str">
        <f t="shared" si="197"/>
        <v/>
      </c>
      <c r="I42" s="7" t="str">
        <f t="shared" si="198"/>
        <v/>
      </c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10"/>
      <c r="NJ42" s="17"/>
    </row>
    <row r="43" spans="1:374" x14ac:dyDescent="0.2">
      <c r="A43" s="18"/>
      <c r="B43" s="19"/>
      <c r="C43" s="20"/>
      <c r="D43" s="20"/>
      <c r="E43" s="20"/>
      <c r="F43" s="7" t="str">
        <f t="shared" si="195"/>
        <v/>
      </c>
      <c r="G43" s="8" t="str">
        <f t="shared" si="196"/>
        <v/>
      </c>
      <c r="H43" s="8" t="str">
        <f t="shared" si="197"/>
        <v/>
      </c>
      <c r="I43" s="7" t="str">
        <f t="shared" si="198"/>
        <v/>
      </c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10"/>
      <c r="NJ43" s="17"/>
    </row>
    <row r="44" spans="1:374" x14ac:dyDescent="0.2">
      <c r="A44" s="18"/>
      <c r="B44" s="19"/>
      <c r="C44" s="20"/>
      <c r="D44" s="20"/>
      <c r="E44" s="20"/>
      <c r="F44" s="7" t="str">
        <f t="shared" si="195"/>
        <v/>
      </c>
      <c r="G44" s="8" t="str">
        <f t="shared" si="196"/>
        <v/>
      </c>
      <c r="H44" s="8" t="str">
        <f t="shared" si="197"/>
        <v/>
      </c>
      <c r="I44" s="7" t="str">
        <f t="shared" si="198"/>
        <v/>
      </c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10"/>
      <c r="NJ44" s="17"/>
    </row>
    <row r="45" spans="1:374" x14ac:dyDescent="0.2">
      <c r="A45" s="18"/>
      <c r="B45" s="19"/>
      <c r="C45" s="20"/>
      <c r="D45" s="20"/>
      <c r="E45" s="20"/>
      <c r="F45" s="7" t="str">
        <f t="shared" si="195"/>
        <v/>
      </c>
      <c r="G45" s="8" t="str">
        <f t="shared" si="196"/>
        <v/>
      </c>
      <c r="H45" s="8" t="str">
        <f t="shared" si="197"/>
        <v/>
      </c>
      <c r="I45" s="7" t="str">
        <f t="shared" si="198"/>
        <v/>
      </c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10"/>
      <c r="NJ45" s="17"/>
    </row>
    <row r="46" spans="1:374" x14ac:dyDescent="0.2">
      <c r="A46" s="18"/>
      <c r="B46" s="19"/>
      <c r="C46" s="20"/>
      <c r="D46" s="20"/>
      <c r="E46" s="20"/>
      <c r="F46" s="7" t="str">
        <f t="shared" si="195"/>
        <v/>
      </c>
      <c r="G46" s="8" t="str">
        <f t="shared" si="196"/>
        <v/>
      </c>
      <c r="H46" s="8" t="str">
        <f t="shared" si="197"/>
        <v/>
      </c>
      <c r="I46" s="7" t="str">
        <f t="shared" si="198"/>
        <v/>
      </c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10"/>
      <c r="NJ46" s="17"/>
    </row>
    <row r="47" spans="1:374" x14ac:dyDescent="0.2">
      <c r="A47" s="18"/>
      <c r="B47" s="19"/>
      <c r="C47" s="20"/>
      <c r="D47" s="20"/>
      <c r="E47" s="20"/>
      <c r="F47" s="7" t="str">
        <f t="shared" si="195"/>
        <v/>
      </c>
      <c r="G47" s="8" t="str">
        <f t="shared" si="196"/>
        <v/>
      </c>
      <c r="H47" s="8" t="str">
        <f t="shared" si="197"/>
        <v/>
      </c>
      <c r="I47" s="7" t="str">
        <f t="shared" si="198"/>
        <v/>
      </c>
      <c r="J47" s="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10"/>
      <c r="NJ47" s="17"/>
    </row>
    <row r="48" spans="1:374" x14ac:dyDescent="0.2">
      <c r="A48" s="18"/>
      <c r="B48" s="19"/>
      <c r="C48" s="20"/>
      <c r="D48" s="20"/>
      <c r="E48" s="20"/>
      <c r="F48" s="7" t="str">
        <f t="shared" si="195"/>
        <v/>
      </c>
      <c r="G48" s="8" t="str">
        <f t="shared" si="196"/>
        <v/>
      </c>
      <c r="H48" s="8" t="str">
        <f t="shared" si="197"/>
        <v/>
      </c>
      <c r="I48" s="7" t="str">
        <f t="shared" si="198"/>
        <v/>
      </c>
      <c r="J48" s="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10"/>
      <c r="NJ48" s="17"/>
    </row>
    <row r="49" spans="1:374" x14ac:dyDescent="0.2">
      <c r="A49" s="18"/>
      <c r="B49" s="19"/>
      <c r="C49" s="20"/>
      <c r="D49" s="20"/>
      <c r="E49" s="20"/>
      <c r="F49" s="7" t="str">
        <f t="shared" si="195"/>
        <v/>
      </c>
      <c r="G49" s="8" t="str">
        <f t="shared" si="196"/>
        <v/>
      </c>
      <c r="H49" s="8" t="str">
        <f t="shared" si="197"/>
        <v/>
      </c>
      <c r="I49" s="7" t="str">
        <f t="shared" si="198"/>
        <v/>
      </c>
      <c r="J49" s="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10"/>
      <c r="NJ49" s="17"/>
    </row>
    <row r="50" spans="1:374" x14ac:dyDescent="0.2">
      <c r="A50" s="3"/>
      <c r="B50" s="5"/>
      <c r="C50" s="4"/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</row>
    <row r="53" spans="1:374" x14ac:dyDescent="0.2">
      <c r="D53" s="12"/>
    </row>
  </sheetData>
  <sheetProtection sheet="1" objects="1" scenarios="1" autoFilter="0"/>
  <autoFilter ref="A5:A49"/>
  <dataConsolidate/>
  <mergeCells count="105">
    <mergeCell ref="MH2:MN4"/>
    <mergeCell ref="MO2:MU4"/>
    <mergeCell ref="MV2:NB4"/>
    <mergeCell ref="NC2:NI4"/>
    <mergeCell ref="JW2:KC4"/>
    <mergeCell ref="KD2:KJ4"/>
    <mergeCell ref="KK2:KQ4"/>
    <mergeCell ref="KR2:KX4"/>
    <mergeCell ref="KY2:LE4"/>
    <mergeCell ref="LF2:LL4"/>
    <mergeCell ref="LM2:LS4"/>
    <mergeCell ref="LT2:LZ4"/>
    <mergeCell ref="MA2:MG4"/>
    <mergeCell ref="HL2:HR4"/>
    <mergeCell ref="HS2:HY4"/>
    <mergeCell ref="HZ2:IF4"/>
    <mergeCell ref="IG2:IM4"/>
    <mergeCell ref="IN2:IT4"/>
    <mergeCell ref="IU2:JA4"/>
    <mergeCell ref="JB2:JH4"/>
    <mergeCell ref="JI2:JO4"/>
    <mergeCell ref="JP2:JV4"/>
    <mergeCell ref="EF2:EL4"/>
    <mergeCell ref="EM2:ES4"/>
    <mergeCell ref="ET2:EZ4"/>
    <mergeCell ref="FA2:FG4"/>
    <mergeCell ref="FH2:FN4"/>
    <mergeCell ref="FO2:FU4"/>
    <mergeCell ref="FV2:GB4"/>
    <mergeCell ref="GC2:GI4"/>
    <mergeCell ref="GJ2:GP4"/>
    <mergeCell ref="A1:G1"/>
    <mergeCell ref="J2:P4"/>
    <mergeCell ref="Q2:W4"/>
    <mergeCell ref="X2:AD4"/>
    <mergeCell ref="AE2:AK4"/>
    <mergeCell ref="AL2:AR4"/>
    <mergeCell ref="AS2:AY4"/>
    <mergeCell ref="AZ2:BF4"/>
    <mergeCell ref="BG2:BM4"/>
    <mergeCell ref="DY2:EE4"/>
    <mergeCell ref="J5:P5"/>
    <mergeCell ref="CP5:CV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BN2:BT4"/>
    <mergeCell ref="BU2:CA4"/>
    <mergeCell ref="CB2:CH4"/>
    <mergeCell ref="CI2:CO4"/>
    <mergeCell ref="CP2:CV4"/>
    <mergeCell ref="CW2:DC4"/>
    <mergeCell ref="DD2:DJ4"/>
    <mergeCell ref="DK2:DQ4"/>
    <mergeCell ref="DR2:DX4"/>
    <mergeCell ref="KR5:KX5"/>
    <mergeCell ref="CW5:DC5"/>
    <mergeCell ref="DD5:DJ5"/>
    <mergeCell ref="DK5:DQ5"/>
    <mergeCell ref="IN5:IT5"/>
    <mergeCell ref="IU5:JA5"/>
    <mergeCell ref="JB5:JH5"/>
    <mergeCell ref="JI5:JO5"/>
    <mergeCell ref="JP5:JV5"/>
    <mergeCell ref="JW5:KC5"/>
    <mergeCell ref="KD5:KJ5"/>
    <mergeCell ref="KK5:KQ5"/>
    <mergeCell ref="HL5:HR5"/>
    <mergeCell ref="HS5:HY5"/>
    <mergeCell ref="HZ5:IF5"/>
    <mergeCell ref="IG5:IM5"/>
    <mergeCell ref="DR5:DX5"/>
    <mergeCell ref="DY5:EE5"/>
    <mergeCell ref="EF5:EL5"/>
    <mergeCell ref="EM5:ES5"/>
    <mergeCell ref="ET5:EZ5"/>
    <mergeCell ref="FA5:FG5"/>
    <mergeCell ref="FH5:FN5"/>
    <mergeCell ref="FO5:FU5"/>
    <mergeCell ref="MO5:MU5"/>
    <mergeCell ref="MV5:NB5"/>
    <mergeCell ref="NC5:NI5"/>
    <mergeCell ref="KY5:LE5"/>
    <mergeCell ref="LF5:LL5"/>
    <mergeCell ref="LM5:LS5"/>
    <mergeCell ref="LT5:LZ5"/>
    <mergeCell ref="MA5:MG5"/>
    <mergeCell ref="MH5:MN5"/>
    <mergeCell ref="FV5:GB5"/>
    <mergeCell ref="GC5:GI5"/>
    <mergeCell ref="GJ5:GP5"/>
    <mergeCell ref="GQ5:GW5"/>
    <mergeCell ref="GX5:HD5"/>
    <mergeCell ref="HE5:HK5"/>
    <mergeCell ref="GQ2:GW4"/>
    <mergeCell ref="GX2:HD4"/>
    <mergeCell ref="HE2:HK4"/>
  </mergeCells>
  <phoneticPr fontId="20" type="noConversion"/>
  <conditionalFormatting sqref="A6:NI49">
    <cfRule type="expression" dxfId="9" priority="182">
      <formula>LEN($A6)=1</formula>
    </cfRule>
  </conditionalFormatting>
  <conditionalFormatting sqref="A6:E49">
    <cfRule type="expression" dxfId="8" priority="185">
      <formula>LEN($A6)&gt;1</formula>
    </cfRule>
  </conditionalFormatting>
  <conditionalFormatting sqref="J2:NI4 J6:NI49">
    <cfRule type="expression" dxfId="7" priority="181">
      <formula>J$2&lt;&gt;C$2</formula>
    </cfRule>
  </conditionalFormatting>
  <conditionalFormatting sqref="J6:NI49">
    <cfRule type="expression" dxfId="6" priority="83" stopIfTrue="1">
      <formula>J$1=Today</formula>
    </cfRule>
    <cfRule type="expression" dxfId="5" priority="180" stopIfTrue="1">
      <formula>AND(LEN($A6)=1,J$1&lt;Today,J$1&gt;$C6,NOT(ISBLANK($C6)),$D6&lt;Today,IF(ISBLANK($E6),J$1&gt;$D6,J$1&lt;$E6))</formula>
    </cfRule>
    <cfRule type="expression" dxfId="4" priority="162" stopIfTrue="1">
      <formula>AND(LEN($A6)=1,J$1&gt;=$C6,J$1&lt;=$D6,J$1&gt;Today,IF(ISBLANK($E6),TRUE,J$1&lt;=$E6))</formula>
    </cfRule>
  </conditionalFormatting>
  <conditionalFormatting sqref="J6:NI49">
    <cfRule type="expression" dxfId="3" priority="160" stopIfTrue="1">
      <formula>AND(LEN($A6)&gt;1,J$1&gt;=$C6,J$1&lt;=$D6,J$1&gt;Today,IF(ISBLANK($E6),TRUE,J$1&lt;=$E6))</formula>
    </cfRule>
    <cfRule type="expression" dxfId="2" priority="177" stopIfTrue="1">
      <formula>AND(LEN($A6)&gt;1,J$1&gt;=$C6,J$1&lt;=$D6,IF(ISBLANK($E6),TRUE,J$1&lt;=$E6))</formula>
    </cfRule>
    <cfRule type="expression" dxfId="1" priority="178" stopIfTrue="1">
      <formula>AND(LEN($A6)=1,J$1&gt;=$C6,J$1&lt;=$D6,IF(ISBLANK($E6),TRUE,J$1&lt;=$E6))</formula>
    </cfRule>
    <cfRule type="expression" dxfId="0" priority="179" stopIfTrue="1">
      <formula>AND(LEN($A6)&gt;1,J$1&lt;Today,J$1&gt;$C6,NOT(ISBLANK($C6)),$D6&lt;Today,IF(ISBLANK($E6),J$1&gt;$D6,J$1&lt;$E6))</formula>
    </cfRule>
  </conditionalFormatting>
  <dataValidations count="5">
    <dataValidation allowBlank="1" showInputMessage="1" showErrorMessage="1" promptTitle="PM" prompt="Project manager's name" sqref="B2"/>
    <dataValidation allowBlank="1" showInputMessage="1" showErrorMessage="1" promptTitle="Start" prompt="The start date of the project." sqref="B3"/>
    <dataValidation allowBlank="1" showInputMessage="1" showErrorMessage="1" promptTitle="Task ID" prompt="For main tasks, enter a single character, e.g. &quot;1&quot; or &quot;A&quot;._x000a__x000a_For sub-tasks, enter more than 1 character, e.g. &quot;1.1&quot; or &quot;A.1&quot; or &quot;1a&quot;." sqref="A6:A49"/>
    <dataValidation allowBlank="1" showInputMessage="1" showErrorMessage="1" promptTitle="Today" prompt="To enable this to be autmatically updated, enter the formula: =TODAY()_x000a__x000a_Otherwise enter a date of your choice to display as today." sqref="B4"/>
    <dataValidation allowBlank="1" showInputMessage="1" showErrorMessage="1" promptTitle="Start and Planned end dates" prompt="For main tasks that have multiple sub-tasks, you can utilise the MAX(range) funtion, where the range covers all sub-task dates." sqref="C6:D49"/>
  </dataValidations>
  <pageMargins left="0.43307086614173229" right="0.43307086614173229" top="0.74803149606299213" bottom="0.74803149606299213" header="0.31496062992125984" footer="0.31496062992125984"/>
  <pageSetup paperSize="8" scale="65" orientation="landscape" r:id="rId1"/>
  <headerFooter>
    <oddHeader>&amp;F</oddHeader>
    <oddFooter>&amp;L&amp;"-,Bold"&amp;K669966ProfessionalExcel.com&amp;C&amp;D&amp;RPage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croll Bar 13">
              <controlPr defaultSize="0" print="0" autoPict="0">
                <anchor moveWithCells="1">
                  <from>
                    <xdr:col>9</xdr:col>
                    <xdr:colOff>0</xdr:colOff>
                    <xdr:row>0</xdr:row>
                    <xdr:rowOff>85725</xdr:rowOff>
                  </from>
                  <to>
                    <xdr:col>373</xdr:col>
                    <xdr:colOff>0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Settings"/>
  <dimension ref="A1:C5"/>
  <sheetViews>
    <sheetView showGridLines="0" workbookViewId="0">
      <selection activeCell="B2" sqref="B2"/>
    </sheetView>
  </sheetViews>
  <sheetFormatPr defaultColWidth="9.125" defaultRowHeight="12.75" x14ac:dyDescent="0.2"/>
  <cols>
    <col min="1" max="1" width="18.625" style="52" customWidth="1"/>
    <col min="2" max="2" width="10.625" style="52" customWidth="1"/>
    <col min="3" max="3" width="87.25" style="53" bestFit="1" customWidth="1"/>
    <col min="4" max="4" width="8" style="30" bestFit="1" customWidth="1"/>
    <col min="5" max="16384" width="9.125" style="30"/>
  </cols>
  <sheetData>
    <row r="1" spans="1:3" x14ac:dyDescent="0.2">
      <c r="A1" s="48" t="s">
        <v>10</v>
      </c>
      <c r="B1" s="48" t="s">
        <v>12</v>
      </c>
      <c r="C1" s="49" t="s">
        <v>11</v>
      </c>
    </row>
    <row r="2" spans="1:3" ht="27" customHeight="1" x14ac:dyDescent="0.2">
      <c r="A2" s="50" t="s">
        <v>1</v>
      </c>
      <c r="B2" s="54">
        <v>5</v>
      </c>
      <c r="C2" s="51" t="s">
        <v>13</v>
      </c>
    </row>
    <row r="3" spans="1:3" ht="27" customHeight="1" x14ac:dyDescent="0.2">
      <c r="A3" s="50" t="s">
        <v>2</v>
      </c>
      <c r="B3" s="55">
        <v>2</v>
      </c>
      <c r="C3" s="51" t="s">
        <v>15</v>
      </c>
    </row>
    <row r="4" spans="1:3" ht="27" customHeight="1" x14ac:dyDescent="0.2">
      <c r="A4" s="50" t="s">
        <v>6</v>
      </c>
      <c r="B4" s="56">
        <v>2</v>
      </c>
      <c r="C4" s="51" t="s">
        <v>16</v>
      </c>
    </row>
    <row r="5" spans="1:3" ht="27" customHeight="1" x14ac:dyDescent="0.2">
      <c r="A5" s="50" t="s">
        <v>7</v>
      </c>
      <c r="B5" s="56" t="b">
        <v>1</v>
      </c>
      <c r="C5" s="51" t="s">
        <v>14</v>
      </c>
    </row>
  </sheetData>
  <phoneticPr fontId="20" type="noConversion"/>
  <dataValidations count="2">
    <dataValidation type="list" allowBlank="1" showInputMessage="1" showErrorMessage="1" sqref="B5">
      <formula1>"TRUE,FALSE"</formula1>
    </dataValidation>
    <dataValidation type="list" allowBlank="1" showInputMessage="1" showErrorMessage="1" sqref="B3">
      <formula1>"1,2,3,4,5,6,7"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Gantt</vt:lpstr>
      <vt:lpstr>Settings</vt:lpstr>
      <vt:lpstr>DateOffset</vt:lpstr>
      <vt:lpstr>GanttNoOfYears</vt:lpstr>
      <vt:lpstr>Manager</vt:lpstr>
      <vt:lpstr>Gantt!Print_Area</vt:lpstr>
      <vt:lpstr>ShowFY</vt:lpstr>
      <vt:lpstr>Start</vt:lpstr>
      <vt:lpstr>Today</vt:lpstr>
      <vt:lpstr>VERSION</vt:lpstr>
      <vt:lpstr>WeekStartType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Manager Gantt Chart</dc:title>
  <dc:subject>Project Management</dc:subject>
  <dc:creator>Chris Read</dc:creator>
  <cp:keywords>Project Management, Gantt Chart, Task Timeline, Project Profile</cp:keywords>
  <dc:description>Analyse project task timelines in a gantt chart.</dc:description>
  <cp:lastModifiedBy>微软用户</cp:lastModifiedBy>
  <cp:lastPrinted>2009-12-31T19:07:05Z</cp:lastPrinted>
  <dcterms:created xsi:type="dcterms:W3CDTF">2006-09-16T00:00:00Z</dcterms:created>
  <dcterms:modified xsi:type="dcterms:W3CDTF">2015-04-23T07:30:47Z</dcterms:modified>
  <cp:category>Project Management</cp:category>
</cp:coreProperties>
</file>