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薪資單\"/>
    </mc:Choice>
  </mc:AlternateContent>
  <xr:revisionPtr revIDLastSave="0" documentId="13_ncr:1_{D53E7A71-054D-406E-B9D5-1D371B2BCF41}" xr6:coauthVersionLast="46" xr6:coauthVersionMax="46" xr10:uidLastSave="{00000000-0000-0000-0000-000000000000}"/>
  <bookViews>
    <workbookView xWindow="15810" yWindow="3480" windowWidth="12945" windowHeight="113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Q6" i="1" s="1"/>
  <c r="N4" i="1"/>
  <c r="Q4" i="1" s="1"/>
  <c r="N5" i="1"/>
  <c r="Q5" i="1" s="1"/>
</calcChain>
</file>

<file path=xl/sharedStrings.xml><?xml version="1.0" encoding="utf-8"?>
<sst xmlns="http://schemas.openxmlformats.org/spreadsheetml/2006/main" count="18" uniqueCount="14">
  <si>
    <t>助理</t>
    <phoneticPr fontId="1" type="noConversion"/>
  </si>
  <si>
    <t>薪酬資料統計分析</t>
    <phoneticPr fontId="1" type="noConversion"/>
  </si>
  <si>
    <t>序號</t>
    <phoneticPr fontId="1" type="noConversion"/>
  </si>
  <si>
    <t>2017年總經辦各崗位薪資情況</t>
    <phoneticPr fontId="1" type="noConversion"/>
  </si>
  <si>
    <t>本公司現行工資</t>
    <phoneticPr fontId="1" type="noConversion"/>
  </si>
  <si>
    <t>本公司薪資占本行業平均數比例</t>
    <phoneticPr fontId="1" type="noConversion"/>
  </si>
  <si>
    <t>崗位/職務</t>
    <phoneticPr fontId="1" type="noConversion"/>
  </si>
  <si>
    <t>高位數</t>
    <phoneticPr fontId="1" type="noConversion"/>
  </si>
  <si>
    <t>中位數</t>
    <phoneticPr fontId="1" type="noConversion"/>
  </si>
  <si>
    <t>低位數</t>
    <phoneticPr fontId="1" type="noConversion"/>
  </si>
  <si>
    <t>平均數</t>
    <phoneticPr fontId="1" type="noConversion"/>
  </si>
  <si>
    <t>薪資</t>
    <phoneticPr fontId="1" type="noConversion"/>
  </si>
  <si>
    <t>總經理秘書</t>
    <phoneticPr fontId="1" type="noConversion"/>
  </si>
  <si>
    <t>法務專員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</si>
</sst>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>
    <font>
      <sz val="11"/>
      <color theme="1"/>
      <name val="新細明體"/>
      <family val="2"/>
      <charset val="134"/>
      <scheme val="minor"/>
    </font>
    <font>
      <sz val="9"/>
      <name val="新細明體"/>
      <family val="2"/>
      <charset val="134"/>
      <scheme val="minor"/>
    </font>
    <font>
      <sz val="12"/>
      <name val="微软雅黑"/>
      <family val="2"/>
      <charset val="134"/>
    </font>
    <font>
      <sz val="10"/>
      <name val="微软雅黑"/>
      <family val="2"/>
      <charset val="134"/>
    </font>
    <font>
      <sz val="24"/>
      <color theme="4" tint="-0.249977111117893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9" fontId="3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altLang="en-US" sz="1200">
                <a:latin typeface="微软雅黑" panose="020B0503020204020204" pitchFamily="34" charset="-122"/>
                <a:ea typeface="微软雅黑" panose="020B0503020204020204" pitchFamily="34" charset="-122"/>
              </a:rPr>
              <a:t>總經辦各崗位薪資情況立體分析表</a:t>
            </a:r>
            <a:endParaRPr lang="zh-CN" sz="1200">
              <a:latin typeface="微软雅黑" panose="020B0503020204020204" pitchFamily="34" charset="-122"/>
              <a:ea typeface="微软雅黑" panose="020B0503020204020204" pitchFamily="34" charset="-122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cke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總經理秘書</c:v>
                </c:pt>
              </c:strCache>
            </c:strRef>
          </c:tx>
          <c:spPr>
            <a:solidFill>
              <a:schemeClr val="accent1">
                <a:alpha val="35000"/>
              </a:schemeClr>
            </a:solidFill>
            <a:ln w="9525">
              <a:solidFill>
                <a:schemeClr val="accent1"/>
              </a:solidFill>
            </a:ln>
            <a:effectLst/>
            <a:sp3d contourW="9525">
              <a:contourClr>
                <a:schemeClr val="accent1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Sheet1!$K$3:$N$3</c:f>
              <c:strCache>
                <c:ptCount val="4"/>
                <c:pt idx="0">
                  <c:v>高位數</c:v>
                </c:pt>
                <c:pt idx="1">
                  <c:v>中位數</c:v>
                </c:pt>
                <c:pt idx="2">
                  <c:v>低位數</c:v>
                </c:pt>
                <c:pt idx="3">
                  <c:v>平均數</c:v>
                </c:pt>
              </c:strCache>
            </c:strRef>
          </c:cat>
          <c:val>
            <c:numRef>
              <c:f>Sheet1!$K$4:$N$4</c:f>
              <c:numCache>
                <c:formatCode>General</c:formatCode>
                <c:ptCount val="4"/>
                <c:pt idx="0">
                  <c:v>6500</c:v>
                </c:pt>
                <c:pt idx="1">
                  <c:v>4200</c:v>
                </c:pt>
                <c:pt idx="2">
                  <c:v>3200</c:v>
                </c:pt>
                <c:pt idx="3" formatCode="0_ ">
                  <c:v>4633.333333333333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5-4182-904A-D23AB45E71D2}"/>
            </c:ext>
          </c:extLst>
        </c:ser>
        <c:ser>
          <c:idx val="1"/>
          <c:order val="1"/>
          <c:tx>
            <c:strRef>
              <c:f>Sheet1!$J$5</c:f>
              <c:strCache>
                <c:ptCount val="1"/>
                <c:pt idx="0">
                  <c:v>法務專員</c:v>
                </c:pt>
              </c:strCache>
            </c:strRef>
          </c:tx>
          <c:spPr>
            <a:solidFill>
              <a:schemeClr val="accent3">
                <a:alpha val="35000"/>
              </a:schemeClr>
            </a:solidFill>
            <a:ln w="9525">
              <a:solidFill>
                <a:schemeClr val="accent3"/>
              </a:solidFill>
            </a:ln>
            <a:effectLst/>
            <a:sp3d contourW="9525">
              <a:contourClr>
                <a:schemeClr val="accent3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Sheet1!$K$3:$N$3</c:f>
              <c:strCache>
                <c:ptCount val="4"/>
                <c:pt idx="0">
                  <c:v>高位數</c:v>
                </c:pt>
                <c:pt idx="1">
                  <c:v>中位數</c:v>
                </c:pt>
                <c:pt idx="2">
                  <c:v>低位數</c:v>
                </c:pt>
                <c:pt idx="3">
                  <c:v>平均數</c:v>
                </c:pt>
              </c:strCache>
            </c:strRef>
          </c:cat>
          <c:val>
            <c:numRef>
              <c:f>Sheet1!$K$5:$N$5</c:f>
              <c:numCache>
                <c:formatCode>General</c:formatCode>
                <c:ptCount val="4"/>
                <c:pt idx="0">
                  <c:v>7227</c:v>
                </c:pt>
                <c:pt idx="1">
                  <c:v>5000</c:v>
                </c:pt>
                <c:pt idx="2">
                  <c:v>3500</c:v>
                </c:pt>
                <c:pt idx="3" formatCode="0_ ">
                  <c:v>5242.333333333333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B5-4182-904A-D23AB45E71D2}"/>
            </c:ext>
          </c:extLst>
        </c:ser>
        <c:ser>
          <c:idx val="2"/>
          <c:order val="2"/>
          <c:tx>
            <c:strRef>
              <c:f>Sheet1!$J$6</c:f>
              <c:strCache>
                <c:ptCount val="1"/>
                <c:pt idx="0">
                  <c:v>助理</c:v>
                </c:pt>
              </c:strCache>
            </c:strRef>
          </c:tx>
          <c:spPr>
            <a:solidFill>
              <a:schemeClr val="accent5">
                <a:alpha val="35000"/>
              </a:schemeClr>
            </a:solidFill>
            <a:ln w="9525">
              <a:solidFill>
                <a:schemeClr val="accent5"/>
              </a:solidFill>
            </a:ln>
            <a:effectLst/>
            <a:sp3d contourW="9525">
              <a:contourClr>
                <a:schemeClr val="accent5"/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Sheet1!$K$3:$N$3</c:f>
              <c:strCache>
                <c:ptCount val="4"/>
                <c:pt idx="0">
                  <c:v>高位數</c:v>
                </c:pt>
                <c:pt idx="1">
                  <c:v>中位數</c:v>
                </c:pt>
                <c:pt idx="2">
                  <c:v>低位數</c:v>
                </c:pt>
                <c:pt idx="3">
                  <c:v>平均數</c:v>
                </c:pt>
              </c:strCache>
            </c:strRef>
          </c:cat>
          <c:val>
            <c:numRef>
              <c:f>Sheet1!$K$6:$N$6</c:f>
              <c:numCache>
                <c:formatCode>General</c:formatCode>
                <c:ptCount val="4"/>
                <c:pt idx="0">
                  <c:v>6500</c:v>
                </c:pt>
                <c:pt idx="1">
                  <c:v>4500</c:v>
                </c:pt>
                <c:pt idx="2">
                  <c:v>3300</c:v>
                </c:pt>
                <c:pt idx="3" formatCode="0_ ">
                  <c:v>4766.666666666667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B5-4182-904A-D23AB45E7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14285416"/>
        <c:axId val="314285808"/>
        <c:axId val="0"/>
      </c:area3DChart>
      <c:catAx>
        <c:axId val="31428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chemeClr val="tx1">
                <a:lumMod val="5000"/>
                <a:lumOff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14285808"/>
        <c:crosses val="autoZero"/>
        <c:auto val="1"/>
        <c:lblAlgn val="ctr"/>
        <c:lblOffset val="100"/>
        <c:noMultiLvlLbl val="0"/>
      </c:catAx>
      <c:valAx>
        <c:axId val="31428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chemeClr val="tx1">
                <a:lumMod val="5000"/>
                <a:lumOff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14285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altLang="en-US" sz="1200">
                <a:latin typeface="微软雅黑" panose="020B0503020204020204" pitchFamily="34" charset="-122"/>
                <a:ea typeface="微软雅黑" panose="020B0503020204020204" pitchFamily="34" charset="-122"/>
              </a:rPr>
              <a:t>現行
薪資條形分析表</a:t>
            </a:r>
            <a:endParaRPr lang="zh-CN" sz="1200">
              <a:latin typeface="微软雅黑" panose="020B0503020204020204" pitchFamily="34" charset="-122"/>
              <a:ea typeface="微软雅黑" panose="020B0503020204020204" pitchFamily="34" charset="-122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title>
    <c:autoTitleDeleted val="0"/>
    <c:view3D>
      <c:rotX val="6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總經理秘書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Sheet1!$P$2:$P$3</c:f>
              <c:strCache>
                <c:ptCount val="2"/>
                <c:pt idx="1">
                  <c:v>薪資</c:v>
                </c:pt>
              </c:strCache>
            </c:strRef>
          </c:cat>
          <c:val>
            <c:numRef>
              <c:f>Sheet1!$P$4</c:f>
              <c:numCache>
                <c:formatCode>General</c:formatCode>
                <c:ptCount val="1"/>
                <c:pt idx="0">
                  <c:v>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8-4E9A-8DB0-123826565292}"/>
            </c:ext>
          </c:extLst>
        </c:ser>
        <c:ser>
          <c:idx val="1"/>
          <c:order val="1"/>
          <c:tx>
            <c:strRef>
              <c:f>Sheet1!$O$5</c:f>
              <c:strCache>
                <c:ptCount val="1"/>
                <c:pt idx="0">
                  <c:v>法務專員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Sheet1!$P$2:$P$3</c:f>
              <c:strCache>
                <c:ptCount val="2"/>
                <c:pt idx="1">
                  <c:v>薪資</c:v>
                </c:pt>
              </c:strCache>
            </c:strRef>
          </c:cat>
          <c:val>
            <c:numRef>
              <c:f>Sheet1!$P$5</c:f>
              <c:numCache>
                <c:formatCode>General</c:formatCode>
                <c:ptCount val="1"/>
                <c:pt idx="0">
                  <c:v>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38-4E9A-8DB0-123826565292}"/>
            </c:ext>
          </c:extLst>
        </c:ser>
        <c:ser>
          <c:idx val="2"/>
          <c:order val="2"/>
          <c:tx>
            <c:strRef>
              <c:f>Sheet1!$O$6</c:f>
              <c:strCache>
                <c:ptCount val="1"/>
                <c:pt idx="0">
                  <c:v>助理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Sheet1!$P$2:$P$3</c:f>
              <c:strCache>
                <c:ptCount val="2"/>
                <c:pt idx="1">
                  <c:v>薪資</c:v>
                </c:pt>
              </c:strCache>
            </c:strRef>
          </c:cat>
          <c:val>
            <c:numRef>
              <c:f>Sheet1!$P$6</c:f>
              <c:numCache>
                <c:formatCode>General</c:formatCode>
                <c:ptCount val="1"/>
                <c:pt idx="0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38-4E9A-8DB0-123826565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8434616"/>
        <c:axId val="359760160"/>
        <c:axId val="0"/>
      </c:bar3DChart>
      <c:catAx>
        <c:axId val="448434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59760160"/>
        <c:crosses val="autoZero"/>
        <c:auto val="1"/>
        <c:lblAlgn val="ctr"/>
        <c:lblOffset val="100"/>
        <c:noMultiLvlLbl val="0"/>
      </c:catAx>
      <c:valAx>
        <c:axId val="359760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4843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 altLang="en-US" sz="1200">
                <a:latin typeface="微软雅黑" panose="020B0503020204020204" pitchFamily="34" charset="-122"/>
                <a:ea typeface="微软雅黑" panose="020B0503020204020204" pitchFamily="34" charset="-122"/>
              </a:rPr>
              <a:t>總經辦各崗位薪資情況柱狀表</a:t>
            </a:r>
            <a:endParaRPr lang="zh-CN" sz="1200">
              <a:latin typeface="微软雅黑" panose="020B0503020204020204" pitchFamily="34" charset="-122"/>
              <a:ea typeface="微软雅黑" panose="020B0503020204020204" pitchFamily="34" charset="-122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總經理秘書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Sheet1!$K$2:$N$3</c:f>
              <c:strCache>
                <c:ptCount val="4"/>
                <c:pt idx="0">
                  <c:v>高位數</c:v>
                </c:pt>
                <c:pt idx="1">
                  <c:v>中位數</c:v>
                </c:pt>
                <c:pt idx="2">
                  <c:v>低位數</c:v>
                </c:pt>
                <c:pt idx="3">
                  <c:v>平均數</c:v>
                </c:pt>
              </c:strCache>
            </c:strRef>
          </c:cat>
          <c:val>
            <c:numRef>
              <c:f>Sheet1!$K$4:$N$4</c:f>
              <c:numCache>
                <c:formatCode>General</c:formatCode>
                <c:ptCount val="4"/>
                <c:pt idx="0">
                  <c:v>6500</c:v>
                </c:pt>
                <c:pt idx="1">
                  <c:v>4200</c:v>
                </c:pt>
                <c:pt idx="2">
                  <c:v>3200</c:v>
                </c:pt>
                <c:pt idx="3" formatCode="0_ ">
                  <c:v>4633.333333333333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D-4D1F-91AC-589335A14BF4}"/>
            </c:ext>
          </c:extLst>
        </c:ser>
        <c:ser>
          <c:idx val="1"/>
          <c:order val="1"/>
          <c:tx>
            <c:strRef>
              <c:f>Sheet1!$J$5</c:f>
              <c:strCache>
                <c:ptCount val="1"/>
                <c:pt idx="0">
                  <c:v>法務專員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Sheet1!$K$2:$N$3</c:f>
              <c:strCache>
                <c:ptCount val="4"/>
                <c:pt idx="0">
                  <c:v>高位數</c:v>
                </c:pt>
                <c:pt idx="1">
                  <c:v>中位數</c:v>
                </c:pt>
                <c:pt idx="2">
                  <c:v>低位數</c:v>
                </c:pt>
                <c:pt idx="3">
                  <c:v>平均數</c:v>
                </c:pt>
              </c:strCache>
            </c:strRef>
          </c:cat>
          <c:val>
            <c:numRef>
              <c:f>Sheet1!$K$5:$N$5</c:f>
              <c:numCache>
                <c:formatCode>General</c:formatCode>
                <c:ptCount val="4"/>
                <c:pt idx="0">
                  <c:v>7227</c:v>
                </c:pt>
                <c:pt idx="1">
                  <c:v>5000</c:v>
                </c:pt>
                <c:pt idx="2">
                  <c:v>3500</c:v>
                </c:pt>
                <c:pt idx="3" formatCode="0_ ">
                  <c:v>5242.333333333333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9D-4D1F-91AC-589335A14BF4}"/>
            </c:ext>
          </c:extLst>
        </c:ser>
        <c:ser>
          <c:idx val="2"/>
          <c:order val="2"/>
          <c:tx>
            <c:strRef>
              <c:f>Sheet1!$J$6</c:f>
              <c:strCache>
                <c:ptCount val="1"/>
                <c:pt idx="0">
                  <c:v>助理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Sheet1!$K$2:$N$3</c:f>
              <c:strCache>
                <c:ptCount val="4"/>
                <c:pt idx="0">
                  <c:v>高位數</c:v>
                </c:pt>
                <c:pt idx="1">
                  <c:v>中位數</c:v>
                </c:pt>
                <c:pt idx="2">
                  <c:v>低位數</c:v>
                </c:pt>
                <c:pt idx="3">
                  <c:v>平均數</c:v>
                </c:pt>
              </c:strCache>
            </c:strRef>
          </c:cat>
          <c:val>
            <c:numRef>
              <c:f>Sheet1!$K$6:$N$6</c:f>
              <c:numCache>
                <c:formatCode>General</c:formatCode>
                <c:ptCount val="4"/>
                <c:pt idx="0">
                  <c:v>6500</c:v>
                </c:pt>
                <c:pt idx="1">
                  <c:v>4500</c:v>
                </c:pt>
                <c:pt idx="2">
                  <c:v>3300</c:v>
                </c:pt>
                <c:pt idx="3" formatCode="0_ ">
                  <c:v>4766.666666666667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9D-4D1F-91AC-589335A14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6368352"/>
        <c:axId val="626370704"/>
        <c:axId val="0"/>
      </c:bar3DChart>
      <c:catAx>
        <c:axId val="6263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26370704"/>
        <c:crosses val="autoZero"/>
        <c:auto val="1"/>
        <c:lblAlgn val="ctr"/>
        <c:lblOffset val="100"/>
        <c:noMultiLvlLbl val="0"/>
      </c:catAx>
      <c:valAx>
        <c:axId val="62637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2636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5000"/>
            <a:lumOff val="95000"/>
          </a:schemeClr>
        </a:solidFill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35000"/>
        </a:schemeClr>
      </a:solidFill>
      <a:ln w="9525">
        <a:solidFill>
          <a:schemeClr val="phClr"/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35000"/>
        </a:schemeClr>
      </a:solidFill>
      <a:ln w="9525"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5000"/>
            <a:lumOff val="9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23</xdr:row>
      <xdr:rowOff>47625</xdr:rowOff>
    </xdr:from>
    <xdr:to>
      <xdr:col>16</xdr:col>
      <xdr:colOff>676275</xdr:colOff>
      <xdr:row>42</xdr:row>
      <xdr:rowOff>47625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419101</xdr:colOff>
      <xdr:row>6</xdr:row>
      <xdr:rowOff>95250</xdr:rowOff>
    </xdr:from>
    <xdr:to>
      <xdr:col>17</xdr:col>
      <xdr:colOff>1</xdr:colOff>
      <xdr:row>22</xdr:row>
      <xdr:rowOff>95250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4762</xdr:colOff>
      <xdr:row>6</xdr:row>
      <xdr:rowOff>95250</xdr:rowOff>
    </xdr:from>
    <xdr:to>
      <xdr:col>12</xdr:col>
      <xdr:colOff>323849</xdr:colOff>
      <xdr:row>22</xdr:row>
      <xdr:rowOff>95250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I1:Q6"/>
  <sheetViews>
    <sheetView showGridLines="0" tabSelected="1" workbookViewId="0">
      <selection activeCell="E6" sqref="E6"/>
    </sheetView>
  </sheetViews>
  <sheetFormatPr defaultColWidth="9" defaultRowHeight="15.75"/>
  <cols>
    <col min="1" max="6" width="9" style="1"/>
    <col min="7" max="7" width="14.28515625" style="1" customWidth="1"/>
    <col min="8" max="8" width="4.28515625" style="1" customWidth="1"/>
    <col min="9" max="17" width="9" style="1"/>
    <col min="18" max="18" width="3.85546875" style="1" customWidth="1"/>
    <col min="19" max="16384" width="9" style="1"/>
  </cols>
  <sheetData>
    <row r="1" spans="9:17" ht="52.5" customHeight="1">
      <c r="I1" s="12" t="s">
        <v>1</v>
      </c>
      <c r="J1" s="13"/>
      <c r="K1" s="13"/>
      <c r="L1" s="13"/>
      <c r="M1" s="13"/>
      <c r="N1" s="13"/>
      <c r="O1" s="13"/>
      <c r="P1" s="13"/>
      <c r="Q1" s="14"/>
    </row>
    <row r="2" spans="9:17" ht="43.5" customHeight="1">
      <c r="I2" s="10" t="s">
        <v>2</v>
      </c>
      <c r="J2" s="10" t="s">
        <v>3</v>
      </c>
      <c r="K2" s="10"/>
      <c r="L2" s="10"/>
      <c r="M2" s="10"/>
      <c r="N2" s="10"/>
      <c r="O2" s="10" t="s">
        <v>4</v>
      </c>
      <c r="P2" s="10"/>
      <c r="Q2" s="11" t="s">
        <v>5</v>
      </c>
    </row>
    <row r="3" spans="9:17" ht="20.100000000000001" customHeight="1">
      <c r="I3" s="10"/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6</v>
      </c>
      <c r="P3" s="8" t="s">
        <v>11</v>
      </c>
      <c r="Q3" s="11"/>
    </row>
    <row r="4" spans="9:17" ht="20.100000000000001" customHeight="1">
      <c r="I4" s="2">
        <v>1</v>
      </c>
      <c r="J4" s="2" t="s">
        <v>12</v>
      </c>
      <c r="K4" s="2">
        <v>6500</v>
      </c>
      <c r="L4" s="2">
        <v>4200</v>
      </c>
      <c r="M4" s="2">
        <v>3200</v>
      </c>
      <c r="N4" s="3">
        <f>AVERAGE(K4:M4)</f>
        <v>4633.333333333333</v>
      </c>
      <c r="O4" s="2" t="s">
        <v>12</v>
      </c>
      <c r="P4" s="2">
        <v>5200</v>
      </c>
      <c r="Q4" s="4">
        <f>P4/N4</f>
        <v>1.1223021582733814</v>
      </c>
    </row>
    <row r="5" spans="9:17" ht="20.100000000000001" customHeight="1">
      <c r="I5" s="6">
        <v>2</v>
      </c>
      <c r="J5" s="6" t="s">
        <v>13</v>
      </c>
      <c r="K5" s="6">
        <v>7227</v>
      </c>
      <c r="L5" s="6">
        <v>5000</v>
      </c>
      <c r="M5" s="6">
        <v>3500</v>
      </c>
      <c r="N5" s="7">
        <f>AVERAGE(K5:M5)</f>
        <v>5242.333333333333</v>
      </c>
      <c r="O5" s="8" t="s">
        <v>13</v>
      </c>
      <c r="P5" s="6">
        <v>4200</v>
      </c>
      <c r="Q5" s="9">
        <f>P5/N5</f>
        <v>0.80116996248489858</v>
      </c>
    </row>
    <row r="6" spans="9:17" ht="20.100000000000001" customHeight="1">
      <c r="I6" s="2">
        <v>3</v>
      </c>
      <c r="J6" s="2" t="s">
        <v>0</v>
      </c>
      <c r="K6" s="2">
        <v>6500</v>
      </c>
      <c r="L6" s="2">
        <v>4500</v>
      </c>
      <c r="M6" s="2">
        <v>3300</v>
      </c>
      <c r="N6" s="3">
        <f>AVERAGE(K6:M6)</f>
        <v>4766.666666666667</v>
      </c>
      <c r="O6" s="5" t="s">
        <v>0</v>
      </c>
      <c r="P6" s="2">
        <v>4000</v>
      </c>
      <c r="Q6" s="4">
        <f>P6/N6</f>
        <v>0.83916083916083906</v>
      </c>
    </row>
  </sheetData>
  <mergeCells count="5">
    <mergeCell ref="I2:I3"/>
    <mergeCell ref="J2:N2"/>
    <mergeCell ref="O2:P2"/>
    <mergeCell ref="Q2:Q3"/>
    <mergeCell ref="I1:Q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Sinopec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sdwm.org</dc:creator>
  <cp:lastModifiedBy>Hank</cp:lastModifiedBy>
  <dcterms:created xsi:type="dcterms:W3CDTF">2017-08-14T14:48:15Z</dcterms:created>
  <dcterms:modified xsi:type="dcterms:W3CDTF">2021-01-28T18:07:16Z</dcterms:modified>
</cp:coreProperties>
</file>